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berta\Desktop\URBANISTICA\EDILIZIA RESIDENZIALE PUBBLICA\bando case popolari\2022\"/>
    </mc:Choice>
  </mc:AlternateContent>
  <xr:revisionPtr revIDLastSave="0" documentId="13_ncr:1_{180B869C-D9A8-4169-B58A-0C905C523B0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oglio1" sheetId="1" r:id="rId1"/>
  </sheets>
  <definedNames>
    <definedName name="_xlnm.Print_Area" localSheetId="0">Foglio1!$A$1:$AD$71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31" i="1" l="1"/>
  <c r="AB39" i="1"/>
  <c r="AB50" i="1"/>
  <c r="AB42" i="1"/>
  <c r="AB37" i="1"/>
  <c r="AB28" i="1"/>
  <c r="AB25" i="1"/>
  <c r="AB33" i="1"/>
  <c r="AB30" i="1"/>
  <c r="AB52" i="1"/>
  <c r="AB40" i="1"/>
  <c r="AB19" i="1"/>
  <c r="AB24" i="1"/>
  <c r="AB35" i="1"/>
  <c r="AB56" i="1"/>
  <c r="AB49" i="1"/>
  <c r="AB27" i="1"/>
  <c r="AB38" i="1"/>
  <c r="AB57" i="1"/>
  <c r="AB48" i="1"/>
  <c r="AB45" i="1"/>
  <c r="AB26" i="1"/>
  <c r="AB51" i="1"/>
  <c r="AB41" i="1"/>
  <c r="AB22" i="1"/>
  <c r="AB23" i="1"/>
  <c r="AB43" i="1"/>
  <c r="AB20" i="1"/>
  <c r="AB29" i="1"/>
  <c r="AB47" i="1"/>
  <c r="AB53" i="1"/>
  <c r="AB46" i="1"/>
  <c r="AB34" i="1"/>
  <c r="AB44" i="1"/>
  <c r="AB54" i="1"/>
  <c r="AB36" i="1"/>
  <c r="AB58" i="1"/>
  <c r="AB21" i="1"/>
  <c r="AB55" i="1"/>
  <c r="AB32" i="1"/>
</calcChain>
</file>

<file path=xl/sharedStrings.xml><?xml version="1.0" encoding="utf-8"?>
<sst xmlns="http://schemas.openxmlformats.org/spreadsheetml/2006/main" count="196" uniqueCount="121">
  <si>
    <t>A4</t>
  </si>
  <si>
    <t>B1/1</t>
  </si>
  <si>
    <t>B1/2</t>
  </si>
  <si>
    <t>B1/3</t>
  </si>
  <si>
    <t>B2</t>
  </si>
  <si>
    <t>B3/a</t>
  </si>
  <si>
    <t>B3/b</t>
  </si>
  <si>
    <t>B3/c</t>
  </si>
  <si>
    <t>B4</t>
  </si>
  <si>
    <t>C1</t>
  </si>
  <si>
    <t>TOTALE PUNTI</t>
  </si>
  <si>
    <t>NOTE</t>
  </si>
  <si>
    <t>CI T T A'   D I    C A S T R O V I L L A R I</t>
  </si>
  <si>
    <t>(TELEFONO 0981  25324)</t>
  </si>
  <si>
    <t>GRADUATORIA PROVVISORIA</t>
  </si>
  <si>
    <t>( Legge Regionale 25 Novembre 1996 n. 32)</t>
  </si>
  <si>
    <r>
      <t xml:space="preserve">           </t>
    </r>
    <r>
      <rPr>
        <b/>
        <sz val="16"/>
        <color theme="1"/>
        <rFont val="Arial"/>
        <family val="2"/>
      </rPr>
      <t xml:space="preserve">  BANDO GENERALE DEL 21.3.2022 </t>
    </r>
  </si>
  <si>
    <r>
      <t xml:space="preserve">CONDIZIONI SOGGETTIVE      </t>
    </r>
    <r>
      <rPr>
        <b/>
        <sz val="16"/>
        <color theme="1"/>
        <rFont val="Arial"/>
        <family val="2"/>
      </rPr>
      <t>A</t>
    </r>
  </si>
  <si>
    <r>
      <t xml:space="preserve">CONDIZIONI OGGETTIVE      </t>
    </r>
    <r>
      <rPr>
        <b/>
        <sz val="16"/>
        <color theme="1"/>
        <rFont val="Arial"/>
        <family val="2"/>
      </rPr>
      <t>B</t>
    </r>
  </si>
  <si>
    <t>C</t>
  </si>
  <si>
    <t>Reddito del nucleo familiare</t>
  </si>
  <si>
    <t xml:space="preserve">Nucleo familiare composto da </t>
  </si>
  <si>
    <t>Richiedente con qualifica di anziano</t>
  </si>
  <si>
    <t>Famiglia di recente o prossima formazione</t>
  </si>
  <si>
    <t>Presenza nel nucleo familiare</t>
  </si>
  <si>
    <t>Nucleo Fam. di emigr. o profughi che rientrano in Italia per stab. residenza</t>
  </si>
  <si>
    <t>Richiedenti che abitano in alloggio</t>
  </si>
  <si>
    <t>Coabitazione con altro o più nuclei familiari</t>
  </si>
  <si>
    <t>Alloggio sovraffollato</t>
  </si>
  <si>
    <t>Alloggio da rilasciare per provv. di sfratto</t>
  </si>
  <si>
    <t>CONDIZIONI AGGIUNTIVE REGIONALI</t>
  </si>
  <si>
    <t>se inferiore al 50% del limite massimo stabilito per l'assegnazione</t>
  </si>
  <si>
    <t>se inferiore al 65% e non inferiore al 50% del predetto limite massimo</t>
  </si>
  <si>
    <t>se inferiore all'80% e non inferiore al 65% del predetto limite massimo</t>
  </si>
  <si>
    <t>3 o 4 persone</t>
  </si>
  <si>
    <t>5 o 6 persone</t>
  </si>
  <si>
    <t>7 o più persone</t>
  </si>
  <si>
    <t>Di un portatore di handicap</t>
  </si>
  <si>
    <t>Di due o più portatori di handicap</t>
  </si>
  <si>
    <t>Improprio</t>
  </si>
  <si>
    <t>Procurato a titolo precario della pubbl. assistenza</t>
  </si>
  <si>
    <t>Antigienico</t>
  </si>
  <si>
    <t>2 persone a vano utile</t>
  </si>
  <si>
    <t>3 persone a vano utile</t>
  </si>
  <si>
    <t>4 o più persone a vano utile</t>
  </si>
  <si>
    <t>P.3</t>
  </si>
  <si>
    <t>P.2</t>
  </si>
  <si>
    <t>P.1</t>
  </si>
  <si>
    <t>P.4</t>
  </si>
  <si>
    <t>P.5</t>
  </si>
  <si>
    <t>A1/a</t>
  </si>
  <si>
    <t>A1/b</t>
  </si>
  <si>
    <t>A1/c</t>
  </si>
  <si>
    <t>A2/a</t>
  </si>
  <si>
    <t>A2/b</t>
  </si>
  <si>
    <t>A2/c</t>
  </si>
  <si>
    <t>A3</t>
  </si>
  <si>
    <t>A5/a</t>
  </si>
  <si>
    <t>A5/b</t>
  </si>
  <si>
    <t>A6</t>
  </si>
  <si>
    <t xml:space="preserve">Esclusa perché non ha residenza né attività lavorativa a Castrovillari </t>
  </si>
  <si>
    <t>Esclusa perché occupante, senza titolo, di un alloggio di ERP- art. 10 L.R. 32/96</t>
  </si>
  <si>
    <t>BTANTN66E64C349J</t>
  </si>
  <si>
    <t>DMSGNR72P29A225J</t>
  </si>
  <si>
    <t>KCOFDN65C43Z100Y</t>
  </si>
  <si>
    <t>SRFLMN65D04C349Y</t>
  </si>
  <si>
    <t>RDIBHB68P12Z330N</t>
  </si>
  <si>
    <t>LVTMNG83E47C349H</t>
  </si>
  <si>
    <t>RGBBRH59H03Z330I</t>
  </si>
  <si>
    <t>DATA</t>
  </si>
  <si>
    <t>omissis</t>
  </si>
  <si>
    <t>FRKGZM63</t>
  </si>
  <si>
    <t>PVCNLC69</t>
  </si>
  <si>
    <t>RNDMNL74</t>
  </si>
  <si>
    <t>PZZGNZ48</t>
  </si>
  <si>
    <t>ZCCTMS97</t>
  </si>
  <si>
    <t>PCAGLC85</t>
  </si>
  <si>
    <t>TRCFNC80</t>
  </si>
  <si>
    <t>CSSNTN67</t>
  </si>
  <si>
    <t>LEILRD79</t>
  </si>
  <si>
    <t>MNAMGH73</t>
  </si>
  <si>
    <t>MRCMNL52</t>
  </si>
  <si>
    <t>DREDIA86</t>
  </si>
  <si>
    <t>CSNDRN81</t>
  </si>
  <si>
    <t>BLTVNT90</t>
  </si>
  <si>
    <t>DNTCMN53</t>
  </si>
  <si>
    <t>BNCFBA70</t>
  </si>
  <si>
    <t>CLJGMN56</t>
  </si>
  <si>
    <t>GRCLRN87P59</t>
  </si>
  <si>
    <t>VGNMTT95</t>
  </si>
  <si>
    <t>BSSLHM88</t>
  </si>
  <si>
    <t>DLNSCR66</t>
  </si>
  <si>
    <t>RTNCML76</t>
  </si>
  <si>
    <t>HMDTLH88</t>
  </si>
  <si>
    <t>LBJLKU83</t>
  </si>
  <si>
    <t>GDAGTN65</t>
  </si>
  <si>
    <t>GRNNTN59</t>
  </si>
  <si>
    <t>BLHHHM77</t>
  </si>
  <si>
    <t>BVLGNN95</t>
  </si>
  <si>
    <t>GRBBHR76</t>
  </si>
  <si>
    <t>LRBMLY70</t>
  </si>
  <si>
    <t>SBRDYL81</t>
  </si>
  <si>
    <t>SDASLH56</t>
  </si>
  <si>
    <t>LTAFRC52</t>
  </si>
  <si>
    <t>BRRRNR82</t>
  </si>
  <si>
    <t>SPNVCN51</t>
  </si>
  <si>
    <t>CRBMRA59</t>
  </si>
  <si>
    <t>GRNLLN65</t>
  </si>
  <si>
    <t>FSNNNZ65</t>
  </si>
  <si>
    <t>MRSMGR72</t>
  </si>
  <si>
    <t>LPLTRS68</t>
  </si>
  <si>
    <t xml:space="preserve">     PROTOCOLLO N°</t>
  </si>
  <si>
    <t>CODICE FISCALE</t>
  </si>
  <si>
    <t>DATA DI NASCITA</t>
  </si>
  <si>
    <t>PROTOCOLLO N°</t>
  </si>
  <si>
    <t>DOMANDE ESCLUSE ARRIVATE FUORI TERMINE</t>
  </si>
  <si>
    <t>COGNOME NOME</t>
  </si>
  <si>
    <t>DOMANDE ESCLUSE</t>
  </si>
  <si>
    <t>POSTO IN GRADUATORIA</t>
  </si>
  <si>
    <t>DOMANDA NUMERO</t>
  </si>
  <si>
    <t>PARI PUNTEGGIO E PRIORITA'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</si>
</sst>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;@"/>
  </numFmts>
  <fonts count="17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36"/>
      <color theme="1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6"/>
      <color theme="1"/>
      <name val="Arial"/>
      <family val="2"/>
    </font>
    <font>
      <b/>
      <sz val="16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sz val="7"/>
      <color theme="1"/>
      <name val="Arial"/>
      <family val="2"/>
    </font>
    <font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5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15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1" xfId="0" applyBorder="1"/>
    <xf numFmtId="164" fontId="0" fillId="0" borderId="1" xfId="0" applyNumberFormat="1" applyBorder="1" applyAlignment="1">
      <alignment horizontal="center"/>
    </xf>
    <xf numFmtId="14" fontId="13" fillId="0" borderId="1" xfId="0" applyNumberFormat="1" applyFont="1" applyBorder="1"/>
    <xf numFmtId="0" fontId="15" fillId="0" borderId="1" xfId="0" applyFont="1" applyBorder="1" applyAlignment="1">
      <alignment horizontal="center"/>
    </xf>
    <xf numFmtId="0" fontId="0" fillId="0" borderId="2" xfId="0" applyBorder="1"/>
    <xf numFmtId="164" fontId="0" fillId="0" borderId="2" xfId="0" applyNumberFormat="1" applyBorder="1" applyAlignment="1">
      <alignment horizontal="center"/>
    </xf>
    <xf numFmtId="14" fontId="13" fillId="0" borderId="2" xfId="0" applyNumberFormat="1" applyFont="1" applyBorder="1"/>
    <xf numFmtId="0" fontId="15" fillId="0" borderId="2" xfId="0" applyFont="1" applyBorder="1" applyAlignment="1">
      <alignment horizontal="center"/>
    </xf>
    <xf numFmtId="0" fontId="7" fillId="0" borderId="12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164" fontId="0" fillId="0" borderId="12" xfId="0" applyNumberFormat="1" applyBorder="1" applyAlignment="1">
      <alignment horizontal="center"/>
    </xf>
    <xf numFmtId="14" fontId="13" fillId="0" borderId="12" xfId="0" applyNumberFormat="1" applyFont="1" applyBorder="1"/>
    <xf numFmtId="0" fontId="0" fillId="0" borderId="15" xfId="0" applyBorder="1" applyAlignment="1">
      <alignment horizontal="center" vertical="center" wrapText="1"/>
    </xf>
    <xf numFmtId="164" fontId="0" fillId="0" borderId="17" xfId="0" applyNumberFormat="1" applyBorder="1" applyAlignment="1">
      <alignment horizontal="center"/>
    </xf>
    <xf numFmtId="0" fontId="15" fillId="0" borderId="17" xfId="0" applyFont="1" applyBorder="1" applyAlignment="1">
      <alignment horizontal="center"/>
    </xf>
    <xf numFmtId="0" fontId="14" fillId="0" borderId="0" xfId="0" applyFont="1"/>
    <xf numFmtId="14" fontId="13" fillId="0" borderId="17" xfId="0" applyNumberFormat="1" applyFont="1" applyBorder="1"/>
    <xf numFmtId="0" fontId="0" fillId="0" borderId="17" xfId="0" applyBorder="1"/>
    <xf numFmtId="0" fontId="15" fillId="0" borderId="11" xfId="0" applyFont="1" applyBorder="1" applyAlignment="1">
      <alignment textRotation="90" wrapText="1"/>
    </xf>
    <xf numFmtId="0" fontId="15" fillId="0" borderId="12" xfId="0" applyFont="1" applyBorder="1" applyAlignment="1">
      <alignment horizontal="center" textRotation="90" wrapText="1"/>
    </xf>
    <xf numFmtId="0" fontId="15" fillId="0" borderId="12" xfId="0" applyFont="1" applyBorder="1" applyAlignment="1">
      <alignment textRotation="90" wrapText="1"/>
    </xf>
    <xf numFmtId="0" fontId="0" fillId="0" borderId="12" xfId="0" applyBorder="1"/>
    <xf numFmtId="0" fontId="15" fillId="0" borderId="14" xfId="0" applyFont="1" applyBorder="1" applyAlignment="1">
      <alignment horizontal="center"/>
    </xf>
    <xf numFmtId="0" fontId="15" fillId="0" borderId="16" xfId="0" applyFont="1" applyBorder="1" applyAlignment="1">
      <alignment horizontal="center"/>
    </xf>
    <xf numFmtId="0" fontId="15" fillId="0" borderId="11" xfId="0" applyFont="1" applyBorder="1" applyAlignment="1">
      <alignment horizontal="center"/>
    </xf>
    <xf numFmtId="14" fontId="0" fillId="0" borderId="17" xfId="0" applyNumberFormat="1" applyBorder="1"/>
    <xf numFmtId="0" fontId="15" fillId="0" borderId="19" xfId="0" applyFont="1" applyBorder="1" applyAlignment="1">
      <alignment horizontal="center"/>
    </xf>
    <xf numFmtId="0" fontId="0" fillId="0" borderId="20" xfId="0" applyBorder="1" applyAlignment="1">
      <alignment horizontal="center" vertical="center" wrapText="1"/>
    </xf>
    <xf numFmtId="0" fontId="15" fillId="0" borderId="11" xfId="0" applyFont="1" applyBorder="1" applyAlignment="1">
      <alignment horizontal="center" textRotation="89"/>
    </xf>
    <xf numFmtId="0" fontId="15" fillId="0" borderId="14" xfId="0" applyFont="1" applyBorder="1" applyAlignment="1">
      <alignment horizontal="center" textRotation="89"/>
    </xf>
    <xf numFmtId="0" fontId="15" fillId="0" borderId="16" xfId="0" applyFont="1" applyBorder="1" applyAlignment="1">
      <alignment horizontal="center" textRotation="89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7" xfId="0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textRotation="89"/>
    </xf>
    <xf numFmtId="0" fontId="15" fillId="0" borderId="9" xfId="0" applyFont="1" applyBorder="1" applyAlignment="1">
      <alignment horizontal="center" textRotation="89"/>
    </xf>
    <xf numFmtId="0" fontId="15" fillId="0" borderId="10" xfId="0" applyFont="1" applyBorder="1" applyAlignment="1">
      <alignment horizontal="center" textRotation="89"/>
    </xf>
    <xf numFmtId="0" fontId="15" fillId="0" borderId="12" xfId="0" applyFont="1" applyBorder="1" applyAlignment="1">
      <alignment horizontal="center" textRotation="89"/>
    </xf>
    <xf numFmtId="0" fontId="15" fillId="0" borderId="1" xfId="0" applyFont="1" applyBorder="1" applyAlignment="1">
      <alignment horizontal="center" textRotation="89"/>
    </xf>
    <xf numFmtId="0" fontId="15" fillId="0" borderId="17" xfId="0" applyFont="1" applyBorder="1" applyAlignment="1">
      <alignment horizontal="center" textRotation="89"/>
    </xf>
    <xf numFmtId="0" fontId="0" fillId="0" borderId="12" xfId="0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0" fontId="0" fillId="0" borderId="18" xfId="0" applyBorder="1" applyAlignment="1">
      <alignment horizontal="center" wrapText="1"/>
    </xf>
    <xf numFmtId="14" fontId="13" fillId="0" borderId="17" xfId="0" applyNumberFormat="1" applyFont="1" applyBorder="1" applyAlignment="1">
      <alignment horizontal="center"/>
    </xf>
    <xf numFmtId="0" fontId="15" fillId="0" borderId="12" xfId="0" applyFont="1" applyBorder="1" applyAlignment="1">
      <alignment horizontal="center" textRotation="90"/>
    </xf>
    <xf numFmtId="0" fontId="15" fillId="0" borderId="13" xfId="0" applyFont="1" applyBorder="1" applyAlignment="1">
      <alignment horizontal="center" textRotation="90"/>
    </xf>
    <xf numFmtId="0" fontId="0" fillId="0" borderId="1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15" fillId="0" borderId="12" xfId="0" applyFont="1" applyBorder="1" applyAlignment="1">
      <alignment horizontal="center" textRotation="89" wrapText="1"/>
    </xf>
    <xf numFmtId="0" fontId="15" fillId="0" borderId="1" xfId="0" applyFont="1" applyBorder="1" applyAlignment="1">
      <alignment horizontal="center" textRotation="89" wrapText="1"/>
    </xf>
    <xf numFmtId="0" fontId="15" fillId="0" borderId="17" xfId="0" applyFont="1" applyBorder="1" applyAlignment="1">
      <alignment horizontal="center" textRotation="89" wrapText="1"/>
    </xf>
    <xf numFmtId="0" fontId="15" fillId="0" borderId="13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15" fillId="0" borderId="18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textRotation="90" wrapText="1"/>
    </xf>
    <xf numFmtId="0" fontId="9" fillId="0" borderId="1" xfId="0" applyFont="1" applyBorder="1" applyAlignment="1">
      <alignment horizontal="center" vertical="center" textRotation="90" wrapText="1"/>
    </xf>
    <xf numFmtId="0" fontId="9" fillId="0" borderId="1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textRotation="90" wrapText="1"/>
    </xf>
    <xf numFmtId="14" fontId="13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 wrapText="1" shrinkToFit="1"/>
    </xf>
    <xf numFmtId="0" fontId="0" fillId="0" borderId="2" xfId="0" applyBorder="1" applyAlignment="1">
      <alignment horizontal="center"/>
    </xf>
    <xf numFmtId="0" fontId="15" fillId="0" borderId="21" xfId="0" applyFont="1" applyBorder="1" applyAlignment="1">
      <alignment horizontal="center" vertical="center"/>
    </xf>
    <xf numFmtId="0" fontId="15" fillId="0" borderId="22" xfId="0" applyFont="1" applyBorder="1" applyAlignment="1">
      <alignment horizontal="center" vertical="center"/>
    </xf>
    <xf numFmtId="0" fontId="15" fillId="0" borderId="23" xfId="0" applyFont="1" applyBorder="1" applyAlignment="1">
      <alignment horizontal="center" vertical="center"/>
    </xf>
    <xf numFmtId="0" fontId="0" fillId="0" borderId="12" xfId="0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24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71"/>
  <sheetViews>
    <sheetView tabSelected="1" topLeftCell="A55" zoomScale="110" zoomScaleNormal="110" workbookViewId="0">
      <selection activeCell="AD54" sqref="AD54:AD58"/>
    </sheetView>
  </sheetViews>
  <sheetFormatPr defaultRowHeight="15" x14ac:dyDescent="0.25"/>
  <cols>
    <col min="1" max="1" width="7.7109375" customWidth="1"/>
    <col min="2" max="2" width="7.42578125" customWidth="1"/>
    <col min="3" max="3" width="8.5703125" customWidth="1"/>
    <col min="4" max="4" width="8.85546875" customWidth="1"/>
    <col min="5" max="5" width="5.7109375" customWidth="1"/>
    <col min="6" max="6" width="12.5703125" customWidth="1"/>
    <col min="7" max="7" width="14" customWidth="1"/>
    <col min="8" max="9" width="10.5703125" customWidth="1"/>
    <col min="15" max="15" width="6.85546875" customWidth="1"/>
    <col min="16" max="16" width="7.5703125" customWidth="1"/>
    <col min="20" max="20" width="7" customWidth="1"/>
    <col min="21" max="21" width="7.7109375" customWidth="1"/>
    <col min="22" max="22" width="7" customWidth="1"/>
    <col min="24" max="24" width="7.7109375" customWidth="1"/>
    <col min="25" max="25" width="7.42578125" customWidth="1"/>
    <col min="26" max="26" width="7.85546875" customWidth="1"/>
    <col min="27" max="27" width="7.42578125" customWidth="1"/>
    <col min="28" max="28" width="10.7109375" customWidth="1"/>
    <col min="29" max="29" width="10" customWidth="1"/>
    <col min="30" max="30" width="14.28515625" customWidth="1"/>
  </cols>
  <sheetData>
    <row r="1" spans="1:34" ht="51" customHeight="1" x14ac:dyDescent="0.25">
      <c r="A1" s="42" t="s">
        <v>12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  <c r="AD1" s="44"/>
      <c r="AE1" s="94"/>
      <c r="AF1" s="94"/>
      <c r="AG1" s="94"/>
      <c r="AH1" s="94"/>
    </row>
    <row r="2" spans="1:34" ht="18" x14ac:dyDescent="0.25">
      <c r="A2" s="45" t="s">
        <v>13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  <c r="AD2" s="47"/>
    </row>
    <row r="3" spans="1:34" ht="18" customHeight="1" x14ac:dyDescent="0.25">
      <c r="A3" s="48"/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  <c r="AC3" s="49"/>
      <c r="AD3" s="50"/>
    </row>
    <row r="4" spans="1:34" ht="18" x14ac:dyDescent="0.25">
      <c r="A4" s="51" t="s">
        <v>14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52"/>
      <c r="AC4" s="52"/>
      <c r="AD4" s="53"/>
    </row>
    <row r="5" spans="1:34" ht="18" x14ac:dyDescent="0.25">
      <c r="A5" s="45" t="s">
        <v>15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  <c r="Z5" s="46"/>
      <c r="AA5" s="46"/>
      <c r="AB5" s="46"/>
      <c r="AC5" s="46"/>
      <c r="AD5" s="47"/>
    </row>
    <row r="6" spans="1:34" ht="15.75" customHeight="1" x14ac:dyDescent="0.25">
      <c r="A6" s="48"/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  <c r="AA6" s="49"/>
      <c r="AB6" s="49"/>
      <c r="AC6" s="49"/>
      <c r="AD6" s="50"/>
    </row>
    <row r="7" spans="1:34" ht="20.25" x14ac:dyDescent="0.25">
      <c r="A7" s="54" t="s">
        <v>16</v>
      </c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  <c r="X7" s="55"/>
      <c r="Y7" s="55"/>
      <c r="Z7" s="55"/>
      <c r="AA7" s="55"/>
      <c r="AB7" s="55"/>
      <c r="AC7" s="55"/>
      <c r="AD7" s="56"/>
    </row>
    <row r="8" spans="1:34" ht="15.75" customHeight="1" thickBot="1" x14ac:dyDescent="0.3">
      <c r="A8" s="57" t="s">
        <v>111</v>
      </c>
      <c r="B8" s="58"/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  <c r="U8" s="58"/>
      <c r="V8" s="58"/>
      <c r="W8" s="58"/>
      <c r="X8" s="58"/>
      <c r="Y8" s="58"/>
      <c r="Z8" s="58"/>
      <c r="AA8" s="58"/>
      <c r="AB8" s="58"/>
      <c r="AC8" s="58"/>
      <c r="AD8" s="59"/>
    </row>
    <row r="9" spans="1:34" ht="20.25" x14ac:dyDescent="0.25">
      <c r="A9" s="39" t="s">
        <v>119</v>
      </c>
      <c r="B9" s="60" t="s">
        <v>114</v>
      </c>
      <c r="C9" s="60" t="s">
        <v>69</v>
      </c>
      <c r="D9" s="74" t="s">
        <v>116</v>
      </c>
      <c r="E9" s="74"/>
      <c r="F9" s="60" t="s">
        <v>113</v>
      </c>
      <c r="G9" s="60" t="s">
        <v>112</v>
      </c>
      <c r="H9" s="86" t="s">
        <v>17</v>
      </c>
      <c r="I9" s="86"/>
      <c r="J9" s="86"/>
      <c r="K9" s="86"/>
      <c r="L9" s="86"/>
      <c r="M9" s="86"/>
      <c r="N9" s="86"/>
      <c r="O9" s="86"/>
      <c r="P9" s="86"/>
      <c r="Q9" s="86"/>
      <c r="R9" s="86"/>
      <c r="S9" s="86" t="s">
        <v>18</v>
      </c>
      <c r="T9" s="86"/>
      <c r="U9" s="86"/>
      <c r="V9" s="86"/>
      <c r="W9" s="86"/>
      <c r="X9" s="86"/>
      <c r="Y9" s="86"/>
      <c r="Z9" s="86"/>
      <c r="AA9" s="19" t="s">
        <v>19</v>
      </c>
      <c r="AB9" s="60" t="s">
        <v>10</v>
      </c>
      <c r="AC9" s="60" t="s">
        <v>118</v>
      </c>
      <c r="AD9" s="77" t="s">
        <v>11</v>
      </c>
      <c r="AE9" s="9"/>
      <c r="AF9" s="9"/>
    </row>
    <row r="10" spans="1:34" ht="15.75" customHeight="1" x14ac:dyDescent="0.25">
      <c r="A10" s="40"/>
      <c r="B10" s="61"/>
      <c r="C10" s="61"/>
      <c r="D10" s="75"/>
      <c r="E10" s="75"/>
      <c r="F10" s="61"/>
      <c r="G10" s="61"/>
      <c r="H10" s="87">
        <v>1</v>
      </c>
      <c r="I10" s="87"/>
      <c r="J10" s="87"/>
      <c r="K10" s="87">
        <v>2</v>
      </c>
      <c r="L10" s="87"/>
      <c r="M10" s="87"/>
      <c r="N10" s="1">
        <v>3</v>
      </c>
      <c r="O10" s="1">
        <v>4</v>
      </c>
      <c r="P10" s="87">
        <v>5</v>
      </c>
      <c r="Q10" s="87"/>
      <c r="R10" s="1">
        <v>6</v>
      </c>
      <c r="S10" s="87">
        <v>1</v>
      </c>
      <c r="T10" s="87"/>
      <c r="U10" s="87"/>
      <c r="V10" s="1">
        <v>2</v>
      </c>
      <c r="W10" s="87">
        <v>3</v>
      </c>
      <c r="X10" s="87"/>
      <c r="Y10" s="87"/>
      <c r="Z10" s="1">
        <v>4</v>
      </c>
      <c r="AA10" s="1">
        <v>1</v>
      </c>
      <c r="AB10" s="61"/>
      <c r="AC10" s="61"/>
      <c r="AD10" s="78"/>
      <c r="AE10" s="9"/>
      <c r="AF10" s="9"/>
    </row>
    <row r="11" spans="1:34" ht="28.5" customHeight="1" x14ac:dyDescent="0.25">
      <c r="A11" s="40"/>
      <c r="B11" s="61"/>
      <c r="C11" s="61"/>
      <c r="D11" s="75"/>
      <c r="E11" s="75"/>
      <c r="F11" s="61"/>
      <c r="G11" s="61"/>
      <c r="H11" s="88" t="s">
        <v>20</v>
      </c>
      <c r="I11" s="88"/>
      <c r="J11" s="70"/>
      <c r="K11" s="85" t="s">
        <v>21</v>
      </c>
      <c r="L11" s="70"/>
      <c r="M11" s="70"/>
      <c r="N11" s="81" t="s">
        <v>22</v>
      </c>
      <c r="O11" s="81" t="s">
        <v>23</v>
      </c>
      <c r="P11" s="82" t="s">
        <v>24</v>
      </c>
      <c r="Q11" s="70"/>
      <c r="R11" s="80" t="s">
        <v>25</v>
      </c>
      <c r="S11" s="85" t="s">
        <v>26</v>
      </c>
      <c r="T11" s="70"/>
      <c r="U11" s="70"/>
      <c r="V11" s="81" t="s">
        <v>27</v>
      </c>
      <c r="W11" s="85" t="s">
        <v>28</v>
      </c>
      <c r="X11" s="70"/>
      <c r="Y11" s="70"/>
      <c r="Z11" s="81" t="s">
        <v>29</v>
      </c>
      <c r="AA11" s="80" t="s">
        <v>30</v>
      </c>
      <c r="AB11" s="61"/>
      <c r="AC11" s="61"/>
      <c r="AD11" s="78"/>
      <c r="AE11" s="9"/>
      <c r="AF11" s="9"/>
    </row>
    <row r="12" spans="1:34" ht="15.75" customHeight="1" x14ac:dyDescent="0.25">
      <c r="A12" s="40"/>
      <c r="B12" s="61"/>
      <c r="C12" s="61"/>
      <c r="D12" s="75"/>
      <c r="E12" s="75"/>
      <c r="F12" s="61"/>
      <c r="G12" s="61"/>
      <c r="H12" s="80" t="s">
        <v>31</v>
      </c>
      <c r="I12" s="80" t="s">
        <v>32</v>
      </c>
      <c r="J12" s="80" t="s">
        <v>33</v>
      </c>
      <c r="K12" s="81" t="s">
        <v>34</v>
      </c>
      <c r="L12" s="81" t="s">
        <v>35</v>
      </c>
      <c r="M12" s="81" t="s">
        <v>36</v>
      </c>
      <c r="N12" s="81"/>
      <c r="O12" s="81"/>
      <c r="P12" s="81" t="s">
        <v>37</v>
      </c>
      <c r="Q12" s="81" t="s">
        <v>38</v>
      </c>
      <c r="R12" s="70"/>
      <c r="S12" s="81" t="s">
        <v>39</v>
      </c>
      <c r="T12" s="80" t="s">
        <v>40</v>
      </c>
      <c r="U12" s="81" t="s">
        <v>41</v>
      </c>
      <c r="V12" s="70"/>
      <c r="W12" s="81" t="s">
        <v>42</v>
      </c>
      <c r="X12" s="81" t="s">
        <v>43</v>
      </c>
      <c r="Y12" s="81" t="s">
        <v>44</v>
      </c>
      <c r="Z12" s="70"/>
      <c r="AA12" s="70"/>
      <c r="AB12" s="61"/>
      <c r="AC12" s="61"/>
      <c r="AD12" s="78"/>
      <c r="AE12" s="9"/>
      <c r="AF12" s="9"/>
    </row>
    <row r="13" spans="1:34" ht="15.75" customHeight="1" x14ac:dyDescent="0.25">
      <c r="A13" s="40"/>
      <c r="B13" s="61"/>
      <c r="C13" s="61"/>
      <c r="D13" s="75"/>
      <c r="E13" s="75"/>
      <c r="F13" s="61"/>
      <c r="G13" s="61"/>
      <c r="H13" s="70"/>
      <c r="I13" s="80"/>
      <c r="J13" s="80"/>
      <c r="K13" s="70"/>
      <c r="L13" s="70"/>
      <c r="M13" s="70"/>
      <c r="N13" s="81"/>
      <c r="O13" s="81"/>
      <c r="P13" s="70"/>
      <c r="Q13" s="70"/>
      <c r="R13" s="70"/>
      <c r="S13" s="70"/>
      <c r="T13" s="70"/>
      <c r="U13" s="70"/>
      <c r="V13" s="70"/>
      <c r="W13" s="70"/>
      <c r="X13" s="70"/>
      <c r="Y13" s="70"/>
      <c r="Z13" s="70"/>
      <c r="AA13" s="70"/>
      <c r="AB13" s="61"/>
      <c r="AC13" s="61"/>
      <c r="AD13" s="78"/>
      <c r="AE13" s="9"/>
      <c r="AF13" s="9"/>
    </row>
    <row r="14" spans="1:34" ht="15.75" customHeight="1" x14ac:dyDescent="0.25">
      <c r="A14" s="40"/>
      <c r="B14" s="61"/>
      <c r="C14" s="61"/>
      <c r="D14" s="75"/>
      <c r="E14" s="75"/>
      <c r="F14" s="61"/>
      <c r="G14" s="61"/>
      <c r="H14" s="70"/>
      <c r="I14" s="80"/>
      <c r="J14" s="80"/>
      <c r="K14" s="70"/>
      <c r="L14" s="70"/>
      <c r="M14" s="70"/>
      <c r="N14" s="81"/>
      <c r="O14" s="81"/>
      <c r="P14" s="70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61"/>
      <c r="AC14" s="61"/>
      <c r="AD14" s="78"/>
      <c r="AE14" s="9"/>
      <c r="AF14" s="9"/>
    </row>
    <row r="15" spans="1:34" ht="15.75" customHeight="1" x14ac:dyDescent="0.25">
      <c r="A15" s="40"/>
      <c r="B15" s="61"/>
      <c r="C15" s="61"/>
      <c r="D15" s="75"/>
      <c r="E15" s="75"/>
      <c r="F15" s="61"/>
      <c r="G15" s="61"/>
      <c r="H15" s="70"/>
      <c r="I15" s="80"/>
      <c r="J15" s="80"/>
      <c r="K15" s="70"/>
      <c r="L15" s="70"/>
      <c r="M15" s="70"/>
      <c r="N15" s="81"/>
      <c r="O15" s="81"/>
      <c r="P15" s="70"/>
      <c r="Q15" s="70"/>
      <c r="R15" s="70"/>
      <c r="S15" s="70"/>
      <c r="T15" s="70"/>
      <c r="U15" s="70"/>
      <c r="V15" s="70"/>
      <c r="W15" s="70"/>
      <c r="X15" s="70"/>
      <c r="Y15" s="70"/>
      <c r="Z15" s="70"/>
      <c r="AA15" s="70"/>
      <c r="AB15" s="61"/>
      <c r="AC15" s="61"/>
      <c r="AD15" s="78"/>
      <c r="AE15" s="9"/>
      <c r="AF15" s="9"/>
    </row>
    <row r="16" spans="1:34" ht="22.5" customHeight="1" x14ac:dyDescent="0.25">
      <c r="A16" s="40"/>
      <c r="B16" s="61"/>
      <c r="C16" s="61"/>
      <c r="D16" s="75"/>
      <c r="E16" s="75"/>
      <c r="F16" s="61"/>
      <c r="G16" s="61"/>
      <c r="H16" s="70"/>
      <c r="I16" s="80"/>
      <c r="J16" s="80"/>
      <c r="K16" s="70"/>
      <c r="L16" s="70"/>
      <c r="M16" s="70"/>
      <c r="N16" s="81"/>
      <c r="O16" s="81"/>
      <c r="P16" s="70"/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70"/>
      <c r="AB16" s="61"/>
      <c r="AC16" s="61"/>
      <c r="AD16" s="78"/>
      <c r="AE16" s="9"/>
      <c r="AF16" s="9"/>
    </row>
    <row r="17" spans="1:33" ht="15.75" customHeight="1" x14ac:dyDescent="0.25">
      <c r="A17" s="40"/>
      <c r="B17" s="61"/>
      <c r="C17" s="61"/>
      <c r="D17" s="75"/>
      <c r="E17" s="75"/>
      <c r="F17" s="61"/>
      <c r="G17" s="61"/>
      <c r="H17" s="2" t="s">
        <v>45</v>
      </c>
      <c r="I17" s="2" t="s">
        <v>46</v>
      </c>
      <c r="J17" s="2" t="s">
        <v>47</v>
      </c>
      <c r="K17" s="2" t="s">
        <v>46</v>
      </c>
      <c r="L17" s="2" t="s">
        <v>45</v>
      </c>
      <c r="M17" s="2" t="s">
        <v>48</v>
      </c>
      <c r="N17" s="2" t="s">
        <v>46</v>
      </c>
      <c r="O17" s="2" t="s">
        <v>45</v>
      </c>
      <c r="P17" s="2" t="s">
        <v>45</v>
      </c>
      <c r="Q17" s="2" t="s">
        <v>49</v>
      </c>
      <c r="R17" s="2" t="s">
        <v>46</v>
      </c>
      <c r="S17" s="2" t="s">
        <v>48</v>
      </c>
      <c r="T17" s="2" t="s">
        <v>45</v>
      </c>
      <c r="U17" s="2" t="s">
        <v>46</v>
      </c>
      <c r="V17" s="2" t="s">
        <v>46</v>
      </c>
      <c r="W17" s="2" t="s">
        <v>46</v>
      </c>
      <c r="X17" s="2" t="s">
        <v>45</v>
      </c>
      <c r="Y17" s="2" t="s">
        <v>48</v>
      </c>
      <c r="Z17" s="2" t="s">
        <v>48</v>
      </c>
      <c r="AA17" s="2" t="s">
        <v>46</v>
      </c>
      <c r="AB17" s="61"/>
      <c r="AC17" s="61"/>
      <c r="AD17" s="78"/>
      <c r="AE17" s="9"/>
      <c r="AF17" s="9"/>
    </row>
    <row r="18" spans="1:33" ht="16.5" customHeight="1" thickBot="1" x14ac:dyDescent="0.3">
      <c r="A18" s="41"/>
      <c r="B18" s="62"/>
      <c r="C18" s="62"/>
      <c r="D18" s="76"/>
      <c r="E18" s="76"/>
      <c r="F18" s="62"/>
      <c r="G18" s="62"/>
      <c r="H18" s="20" t="s">
        <v>50</v>
      </c>
      <c r="I18" s="20" t="s">
        <v>51</v>
      </c>
      <c r="J18" s="20" t="s">
        <v>52</v>
      </c>
      <c r="K18" s="20" t="s">
        <v>53</v>
      </c>
      <c r="L18" s="20" t="s">
        <v>54</v>
      </c>
      <c r="M18" s="20" t="s">
        <v>55</v>
      </c>
      <c r="N18" s="20" t="s">
        <v>56</v>
      </c>
      <c r="O18" s="20" t="s">
        <v>0</v>
      </c>
      <c r="P18" s="20" t="s">
        <v>57</v>
      </c>
      <c r="Q18" s="20" t="s">
        <v>58</v>
      </c>
      <c r="R18" s="20" t="s">
        <v>59</v>
      </c>
      <c r="S18" s="20" t="s">
        <v>1</v>
      </c>
      <c r="T18" s="20" t="s">
        <v>2</v>
      </c>
      <c r="U18" s="20" t="s">
        <v>3</v>
      </c>
      <c r="V18" s="20" t="s">
        <v>4</v>
      </c>
      <c r="W18" s="20" t="s">
        <v>5</v>
      </c>
      <c r="X18" s="20" t="s">
        <v>6</v>
      </c>
      <c r="Y18" s="20" t="s">
        <v>7</v>
      </c>
      <c r="Z18" s="20" t="s">
        <v>8</v>
      </c>
      <c r="AA18" s="20" t="s">
        <v>9</v>
      </c>
      <c r="AB18" s="62"/>
      <c r="AC18" s="62"/>
      <c r="AD18" s="79"/>
      <c r="AE18" s="9"/>
      <c r="AF18" s="9"/>
    </row>
    <row r="19" spans="1:33" x14ac:dyDescent="0.25">
      <c r="A19" s="37">
        <v>1</v>
      </c>
      <c r="B19" s="15">
        <v>10430</v>
      </c>
      <c r="C19" s="16">
        <v>44656</v>
      </c>
      <c r="D19" s="89" t="s">
        <v>70</v>
      </c>
      <c r="E19" s="89"/>
      <c r="F19" s="16">
        <v>23014</v>
      </c>
      <c r="G19" s="17" t="s">
        <v>71</v>
      </c>
      <c r="H19" s="18">
        <v>3</v>
      </c>
      <c r="I19" s="18"/>
      <c r="J19" s="18"/>
      <c r="K19" s="18"/>
      <c r="L19" s="18">
        <v>3</v>
      </c>
      <c r="M19" s="18"/>
      <c r="N19" s="18"/>
      <c r="O19" s="18"/>
      <c r="P19" s="18">
        <v>3</v>
      </c>
      <c r="Q19" s="18"/>
      <c r="R19" s="18"/>
      <c r="S19" s="18"/>
      <c r="T19" s="18"/>
      <c r="U19" s="18"/>
      <c r="V19" s="18"/>
      <c r="W19" s="18">
        <v>2</v>
      </c>
      <c r="X19" s="18"/>
      <c r="Y19" s="18"/>
      <c r="Z19" s="18"/>
      <c r="AA19" s="18"/>
      <c r="AB19" s="18">
        <f t="shared" ref="AB19:AB57" si="0">SUM(H19:AA19)</f>
        <v>11</v>
      </c>
      <c r="AC19" s="18">
        <v>1</v>
      </c>
      <c r="AD19" s="38"/>
      <c r="AE19" s="8"/>
      <c r="AF19" s="8"/>
    </row>
    <row r="20" spans="1:33" x14ac:dyDescent="0.25">
      <c r="A20" s="33">
        <v>2</v>
      </c>
      <c r="B20" s="11">
        <v>12430</v>
      </c>
      <c r="C20" s="12">
        <v>44684</v>
      </c>
      <c r="D20" s="70" t="s">
        <v>70</v>
      </c>
      <c r="E20" s="70"/>
      <c r="F20" s="12">
        <v>25210</v>
      </c>
      <c r="G20" s="13" t="s">
        <v>72</v>
      </c>
      <c r="H20" s="14">
        <v>3</v>
      </c>
      <c r="I20" s="14"/>
      <c r="J20" s="14"/>
      <c r="K20" s="14">
        <v>2</v>
      </c>
      <c r="L20" s="14"/>
      <c r="M20" s="14"/>
      <c r="N20" s="14"/>
      <c r="O20" s="14"/>
      <c r="P20" s="14">
        <v>3</v>
      </c>
      <c r="Q20" s="14"/>
      <c r="R20" s="14"/>
      <c r="S20" s="14"/>
      <c r="T20" s="14"/>
      <c r="U20" s="14"/>
      <c r="V20" s="14"/>
      <c r="W20" s="14">
        <v>2</v>
      </c>
      <c r="X20" s="14"/>
      <c r="Y20" s="14"/>
      <c r="Z20" s="14"/>
      <c r="AA20" s="14"/>
      <c r="AB20" s="14">
        <f t="shared" si="0"/>
        <v>10</v>
      </c>
      <c r="AC20" s="14">
        <v>2</v>
      </c>
      <c r="AD20" s="23"/>
    </row>
    <row r="21" spans="1:33" x14ac:dyDescent="0.25">
      <c r="A21" s="33">
        <v>3</v>
      </c>
      <c r="B21" s="11">
        <v>113253</v>
      </c>
      <c r="C21" s="12">
        <v>44691</v>
      </c>
      <c r="D21" s="70" t="s">
        <v>70</v>
      </c>
      <c r="E21" s="70"/>
      <c r="F21" s="12">
        <v>27085</v>
      </c>
      <c r="G21" s="13" t="s">
        <v>73</v>
      </c>
      <c r="H21" s="14">
        <v>3</v>
      </c>
      <c r="I21" s="14"/>
      <c r="J21" s="14"/>
      <c r="K21" s="14">
        <v>2</v>
      </c>
      <c r="L21" s="14"/>
      <c r="M21" s="14"/>
      <c r="N21" s="14"/>
      <c r="O21" s="14">
        <v>3</v>
      </c>
      <c r="P21" s="14"/>
      <c r="Q21" s="14"/>
      <c r="R21" s="14"/>
      <c r="S21" s="14"/>
      <c r="T21" s="14"/>
      <c r="U21" s="14">
        <v>2</v>
      </c>
      <c r="V21" s="14"/>
      <c r="W21" s="14"/>
      <c r="X21" s="14"/>
      <c r="Y21" s="14"/>
      <c r="Z21" s="14"/>
      <c r="AA21" s="14"/>
      <c r="AB21" s="14">
        <f t="shared" si="0"/>
        <v>10</v>
      </c>
      <c r="AC21" s="14">
        <v>3</v>
      </c>
      <c r="AD21" s="23"/>
    </row>
    <row r="22" spans="1:33" x14ac:dyDescent="0.25">
      <c r="A22" s="33">
        <v>4</v>
      </c>
      <c r="B22" s="11">
        <v>11724</v>
      </c>
      <c r="C22" s="12">
        <v>44672</v>
      </c>
      <c r="D22" s="70" t="s">
        <v>70</v>
      </c>
      <c r="E22" s="70"/>
      <c r="F22" s="12">
        <v>17578</v>
      </c>
      <c r="G22" s="13" t="s">
        <v>74</v>
      </c>
      <c r="H22" s="14"/>
      <c r="I22" s="14"/>
      <c r="J22" s="14"/>
      <c r="K22" s="14"/>
      <c r="L22" s="14"/>
      <c r="M22" s="14"/>
      <c r="N22" s="14">
        <v>2</v>
      </c>
      <c r="O22" s="14"/>
      <c r="P22" s="14">
        <v>3</v>
      </c>
      <c r="Q22" s="14"/>
      <c r="R22" s="14"/>
      <c r="S22" s="14">
        <v>4</v>
      </c>
      <c r="T22" s="14"/>
      <c r="U22" s="14"/>
      <c r="V22" s="14"/>
      <c r="W22" s="14"/>
      <c r="X22" s="14"/>
      <c r="Y22" s="14"/>
      <c r="Z22" s="14"/>
      <c r="AA22" s="14"/>
      <c r="AB22" s="14">
        <f t="shared" si="0"/>
        <v>9</v>
      </c>
      <c r="AC22" s="14">
        <v>4</v>
      </c>
      <c r="AD22" s="23"/>
    </row>
    <row r="23" spans="1:33" x14ac:dyDescent="0.25">
      <c r="A23" s="33">
        <v>5</v>
      </c>
      <c r="B23" s="11">
        <v>12654</v>
      </c>
      <c r="C23" s="12">
        <v>44684</v>
      </c>
      <c r="D23" s="70" t="s">
        <v>70</v>
      </c>
      <c r="E23" s="70"/>
      <c r="F23" s="12">
        <v>35435</v>
      </c>
      <c r="G23" s="13" t="s">
        <v>75</v>
      </c>
      <c r="H23" s="14"/>
      <c r="I23" s="14">
        <v>2</v>
      </c>
      <c r="J23" s="14"/>
      <c r="K23" s="14">
        <v>2</v>
      </c>
      <c r="L23" s="14"/>
      <c r="M23" s="14"/>
      <c r="N23" s="14"/>
      <c r="O23" s="14"/>
      <c r="P23" s="14">
        <v>3</v>
      </c>
      <c r="Q23" s="14"/>
      <c r="R23" s="14"/>
      <c r="S23" s="14"/>
      <c r="T23" s="14"/>
      <c r="U23" s="14">
        <v>2</v>
      </c>
      <c r="V23" s="14"/>
      <c r="W23" s="14"/>
      <c r="X23" s="14"/>
      <c r="Y23" s="14"/>
      <c r="Z23" s="14"/>
      <c r="AA23" s="14"/>
      <c r="AB23" s="14">
        <f t="shared" si="0"/>
        <v>9</v>
      </c>
      <c r="AC23" s="14">
        <v>5</v>
      </c>
      <c r="AD23" s="23"/>
    </row>
    <row r="24" spans="1:33" s="4" customFormat="1" x14ac:dyDescent="0.25">
      <c r="A24" s="33">
        <v>6</v>
      </c>
      <c r="B24" s="11">
        <v>10424</v>
      </c>
      <c r="C24" s="12">
        <v>44656</v>
      </c>
      <c r="D24" s="70" t="s">
        <v>70</v>
      </c>
      <c r="E24" s="70"/>
      <c r="F24" s="12">
        <v>31134</v>
      </c>
      <c r="G24" s="13" t="s">
        <v>76</v>
      </c>
      <c r="H24" s="14">
        <v>3</v>
      </c>
      <c r="I24" s="14"/>
      <c r="J24" s="14"/>
      <c r="K24" s="14"/>
      <c r="L24" s="14">
        <v>3</v>
      </c>
      <c r="M24" s="14"/>
      <c r="N24" s="14"/>
      <c r="O24" s="14"/>
      <c r="P24" s="14">
        <v>3</v>
      </c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>
        <f t="shared" si="0"/>
        <v>9</v>
      </c>
      <c r="AC24" s="14">
        <v>6</v>
      </c>
      <c r="AD24" s="97" t="s">
        <v>120</v>
      </c>
      <c r="AE24" s="10"/>
      <c r="AF24" s="10"/>
      <c r="AG24" s="10"/>
    </row>
    <row r="25" spans="1:33" s="4" customFormat="1" x14ac:dyDescent="0.25">
      <c r="A25" s="33">
        <v>7</v>
      </c>
      <c r="B25" s="11">
        <v>10382</v>
      </c>
      <c r="C25" s="12">
        <v>44656</v>
      </c>
      <c r="D25" s="70" t="s">
        <v>70</v>
      </c>
      <c r="E25" s="70"/>
      <c r="F25" s="12">
        <v>29409</v>
      </c>
      <c r="G25" s="13" t="s">
        <v>77</v>
      </c>
      <c r="H25" s="14">
        <v>3</v>
      </c>
      <c r="I25" s="14"/>
      <c r="J25" s="14"/>
      <c r="K25" s="14"/>
      <c r="L25" s="14">
        <v>3</v>
      </c>
      <c r="M25" s="14"/>
      <c r="N25" s="14"/>
      <c r="O25" s="14"/>
      <c r="P25" s="14">
        <v>3</v>
      </c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>
        <f t="shared" si="0"/>
        <v>9</v>
      </c>
      <c r="AC25" s="14">
        <v>6</v>
      </c>
      <c r="AD25" s="96"/>
      <c r="AE25" s="10"/>
      <c r="AF25" s="10"/>
      <c r="AG25" s="10"/>
    </row>
    <row r="26" spans="1:33" s="5" customFormat="1" x14ac:dyDescent="0.25">
      <c r="A26" s="33">
        <v>8</v>
      </c>
      <c r="B26" s="11">
        <v>11639</v>
      </c>
      <c r="C26" s="12">
        <v>44671</v>
      </c>
      <c r="D26" s="70" t="s">
        <v>70</v>
      </c>
      <c r="E26" s="70"/>
      <c r="F26" s="12">
        <v>24513</v>
      </c>
      <c r="G26" s="13" t="s">
        <v>78</v>
      </c>
      <c r="H26" s="14">
        <v>3</v>
      </c>
      <c r="I26" s="14"/>
      <c r="J26" s="14"/>
      <c r="K26" s="14">
        <v>2</v>
      </c>
      <c r="L26" s="14"/>
      <c r="M26" s="14"/>
      <c r="N26" s="14"/>
      <c r="O26" s="14"/>
      <c r="P26" s="14">
        <v>3</v>
      </c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>
        <f t="shared" si="0"/>
        <v>8</v>
      </c>
      <c r="AC26" s="14">
        <v>7</v>
      </c>
      <c r="AD26" s="95" t="s">
        <v>120</v>
      </c>
      <c r="AE26" s="10"/>
      <c r="AF26" s="10"/>
      <c r="AG26" s="10"/>
    </row>
    <row r="27" spans="1:33" s="5" customFormat="1" x14ac:dyDescent="0.25">
      <c r="A27" s="33">
        <v>9</v>
      </c>
      <c r="B27" s="11">
        <v>10739</v>
      </c>
      <c r="C27" s="12">
        <v>44659</v>
      </c>
      <c r="D27" s="70" t="s">
        <v>70</v>
      </c>
      <c r="E27" s="70"/>
      <c r="F27" s="12">
        <v>25916</v>
      </c>
      <c r="G27" s="13" t="s">
        <v>79</v>
      </c>
      <c r="H27" s="14">
        <v>3</v>
      </c>
      <c r="I27" s="14"/>
      <c r="J27" s="14"/>
      <c r="K27" s="14">
        <v>2</v>
      </c>
      <c r="L27" s="14"/>
      <c r="M27" s="14"/>
      <c r="N27" s="14"/>
      <c r="O27" s="14"/>
      <c r="P27" s="14">
        <v>3</v>
      </c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>
        <f t="shared" si="0"/>
        <v>8</v>
      </c>
      <c r="AC27" s="14">
        <v>7</v>
      </c>
      <c r="AD27" s="98"/>
      <c r="AE27" s="10"/>
      <c r="AF27" s="10"/>
      <c r="AG27" s="10"/>
    </row>
    <row r="28" spans="1:33" s="5" customFormat="1" x14ac:dyDescent="0.25">
      <c r="A28" s="33">
        <v>10</v>
      </c>
      <c r="B28" s="11">
        <v>9981</v>
      </c>
      <c r="C28" s="12">
        <v>44651</v>
      </c>
      <c r="D28" s="70" t="s">
        <v>70</v>
      </c>
      <c r="E28" s="70"/>
      <c r="F28" s="12">
        <v>27007</v>
      </c>
      <c r="G28" s="13" t="s">
        <v>80</v>
      </c>
      <c r="H28" s="14">
        <v>3</v>
      </c>
      <c r="I28" s="14"/>
      <c r="J28" s="14"/>
      <c r="K28" s="14">
        <v>2</v>
      </c>
      <c r="L28" s="14"/>
      <c r="M28" s="14"/>
      <c r="N28" s="14"/>
      <c r="O28" s="14"/>
      <c r="P28" s="14">
        <v>3</v>
      </c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>
        <f t="shared" si="0"/>
        <v>8</v>
      </c>
      <c r="AC28" s="14">
        <v>7</v>
      </c>
      <c r="AD28" s="96"/>
      <c r="AE28" s="10"/>
      <c r="AF28" s="10"/>
      <c r="AG28" s="10"/>
    </row>
    <row r="29" spans="1:33" x14ac:dyDescent="0.25">
      <c r="A29" s="33">
        <v>11</v>
      </c>
      <c r="B29" s="11">
        <v>12658</v>
      </c>
      <c r="C29" s="12">
        <v>44684</v>
      </c>
      <c r="D29" s="70" t="s">
        <v>70</v>
      </c>
      <c r="E29" s="70"/>
      <c r="F29" s="12">
        <v>19090</v>
      </c>
      <c r="G29" s="13" t="s">
        <v>81</v>
      </c>
      <c r="H29" s="14">
        <v>3</v>
      </c>
      <c r="I29" s="14"/>
      <c r="J29" s="14"/>
      <c r="K29" s="14"/>
      <c r="L29" s="14"/>
      <c r="M29" s="14"/>
      <c r="N29" s="14">
        <v>2</v>
      </c>
      <c r="O29" s="14"/>
      <c r="P29" s="14">
        <v>3</v>
      </c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>
        <f t="shared" si="0"/>
        <v>8</v>
      </c>
      <c r="AC29" s="14">
        <v>8</v>
      </c>
      <c r="AD29" s="23"/>
      <c r="AE29" s="10"/>
      <c r="AF29" s="10"/>
      <c r="AG29" s="10"/>
    </row>
    <row r="30" spans="1:33" x14ac:dyDescent="0.25">
      <c r="A30" s="33">
        <v>12</v>
      </c>
      <c r="B30" s="11">
        <v>10422</v>
      </c>
      <c r="C30" s="12">
        <v>44656</v>
      </c>
      <c r="D30" s="70" t="s">
        <v>70</v>
      </c>
      <c r="E30" s="70"/>
      <c r="F30" s="12">
        <v>31728</v>
      </c>
      <c r="G30" s="13" t="s">
        <v>82</v>
      </c>
      <c r="H30" s="14">
        <v>3</v>
      </c>
      <c r="I30" s="14"/>
      <c r="J30" s="14"/>
      <c r="K30" s="14"/>
      <c r="L30" s="14"/>
      <c r="M30" s="14"/>
      <c r="N30" s="14"/>
      <c r="O30" s="14">
        <v>3</v>
      </c>
      <c r="P30" s="14"/>
      <c r="Q30" s="14"/>
      <c r="R30" s="14"/>
      <c r="S30" s="14"/>
      <c r="T30" s="14"/>
      <c r="U30" s="14">
        <v>2</v>
      </c>
      <c r="V30" s="14"/>
      <c r="W30" s="14"/>
      <c r="X30" s="14"/>
      <c r="Y30" s="14"/>
      <c r="Z30" s="14"/>
      <c r="AA30" s="14"/>
      <c r="AB30" s="14">
        <f t="shared" si="0"/>
        <v>8</v>
      </c>
      <c r="AC30" s="14">
        <v>9</v>
      </c>
      <c r="AD30" s="23"/>
      <c r="AE30" s="10"/>
      <c r="AF30" s="10"/>
      <c r="AG30" s="10"/>
    </row>
    <row r="31" spans="1:33" x14ac:dyDescent="0.25">
      <c r="A31" s="33">
        <v>13</v>
      </c>
      <c r="B31" s="11">
        <v>9655</v>
      </c>
      <c r="C31" s="12">
        <v>44649</v>
      </c>
      <c r="D31" s="70" t="s">
        <v>70</v>
      </c>
      <c r="E31" s="70"/>
      <c r="F31" s="12">
        <v>29717</v>
      </c>
      <c r="G31" s="13" t="s">
        <v>83</v>
      </c>
      <c r="H31" s="14">
        <v>3</v>
      </c>
      <c r="I31" s="14"/>
      <c r="J31" s="14"/>
      <c r="K31" s="14"/>
      <c r="L31" s="14">
        <v>3</v>
      </c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>
        <v>2</v>
      </c>
      <c r="X31" s="14"/>
      <c r="Y31" s="14"/>
      <c r="Z31" s="14"/>
      <c r="AA31" s="14"/>
      <c r="AB31" s="14">
        <f t="shared" si="0"/>
        <v>8</v>
      </c>
      <c r="AC31" s="14">
        <v>10</v>
      </c>
      <c r="AD31" s="23"/>
      <c r="AE31" s="10"/>
      <c r="AF31" s="10"/>
      <c r="AG31" s="10"/>
    </row>
    <row r="32" spans="1:33" x14ac:dyDescent="0.25">
      <c r="A32" s="33">
        <v>14</v>
      </c>
      <c r="B32" s="11">
        <v>9654</v>
      </c>
      <c r="C32" s="12">
        <v>44646</v>
      </c>
      <c r="D32" s="70" t="s">
        <v>70</v>
      </c>
      <c r="E32" s="70"/>
      <c r="F32" s="12">
        <v>33155</v>
      </c>
      <c r="G32" s="13" t="s">
        <v>84</v>
      </c>
      <c r="H32" s="14">
        <v>3</v>
      </c>
      <c r="I32" s="14"/>
      <c r="J32" s="14"/>
      <c r="K32" s="14">
        <v>2</v>
      </c>
      <c r="L32" s="14"/>
      <c r="M32" s="14"/>
      <c r="N32" s="14"/>
      <c r="O32" s="14">
        <v>3</v>
      </c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>
        <f t="shared" si="0"/>
        <v>8</v>
      </c>
      <c r="AC32" s="14">
        <v>11</v>
      </c>
      <c r="AD32" s="23"/>
      <c r="AE32" s="10"/>
      <c r="AF32" s="10"/>
      <c r="AG32" s="10"/>
    </row>
    <row r="33" spans="1:33" x14ac:dyDescent="0.25">
      <c r="A33" s="33">
        <v>15</v>
      </c>
      <c r="B33" s="11">
        <v>10380</v>
      </c>
      <c r="C33" s="12">
        <v>10380</v>
      </c>
      <c r="D33" s="70" t="s">
        <v>70</v>
      </c>
      <c r="E33" s="70"/>
      <c r="F33" s="12">
        <v>19700</v>
      </c>
      <c r="G33" s="13" t="s">
        <v>85</v>
      </c>
      <c r="H33" s="14"/>
      <c r="I33" s="14">
        <v>2</v>
      </c>
      <c r="J33" s="14"/>
      <c r="K33" s="14"/>
      <c r="L33" s="14"/>
      <c r="M33" s="14"/>
      <c r="N33" s="14">
        <v>2</v>
      </c>
      <c r="O33" s="14"/>
      <c r="P33" s="14">
        <v>3</v>
      </c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>
        <f t="shared" si="0"/>
        <v>7</v>
      </c>
      <c r="AC33" s="14">
        <v>12</v>
      </c>
      <c r="AD33" s="23"/>
      <c r="AE33" s="10"/>
      <c r="AF33" s="10"/>
      <c r="AG33" s="10"/>
    </row>
    <row r="34" spans="1:33" x14ac:dyDescent="0.25">
      <c r="A34" s="33">
        <v>16</v>
      </c>
      <c r="B34" s="11">
        <v>13971</v>
      </c>
      <c r="C34" s="12">
        <v>44698</v>
      </c>
      <c r="D34" s="70" t="s">
        <v>70</v>
      </c>
      <c r="E34" s="70"/>
      <c r="F34" s="12">
        <v>25920</v>
      </c>
      <c r="G34" s="13" t="s">
        <v>86</v>
      </c>
      <c r="H34" s="14">
        <v>3</v>
      </c>
      <c r="I34" s="14"/>
      <c r="J34" s="14"/>
      <c r="K34" s="14">
        <v>2</v>
      </c>
      <c r="L34" s="14"/>
      <c r="M34" s="14"/>
      <c r="N34" s="14"/>
      <c r="O34" s="14"/>
      <c r="P34" s="14"/>
      <c r="Q34" s="14"/>
      <c r="R34" s="14"/>
      <c r="S34" s="14"/>
      <c r="T34" s="14"/>
      <c r="U34" s="14">
        <v>2</v>
      </c>
      <c r="V34" s="14"/>
      <c r="W34" s="14"/>
      <c r="X34" s="14"/>
      <c r="Y34" s="14"/>
      <c r="Z34" s="14"/>
      <c r="AA34" s="14"/>
      <c r="AB34" s="14">
        <f t="shared" si="0"/>
        <v>7</v>
      </c>
      <c r="AC34" s="14">
        <v>13</v>
      </c>
      <c r="AD34" s="23"/>
      <c r="AE34" s="10"/>
      <c r="AF34" s="10"/>
      <c r="AG34" s="10"/>
    </row>
    <row r="35" spans="1:33" s="6" customFormat="1" x14ac:dyDescent="0.25">
      <c r="A35" s="33">
        <v>17</v>
      </c>
      <c r="B35" s="11">
        <v>10425</v>
      </c>
      <c r="C35" s="12">
        <v>44656</v>
      </c>
      <c r="D35" s="70" t="s">
        <v>70</v>
      </c>
      <c r="E35" s="70"/>
      <c r="F35" s="12">
        <v>20652</v>
      </c>
      <c r="G35" s="13" t="s">
        <v>87</v>
      </c>
      <c r="H35" s="14">
        <v>3</v>
      </c>
      <c r="I35" s="14"/>
      <c r="J35" s="14"/>
      <c r="K35" s="14">
        <v>2</v>
      </c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>
        <v>2</v>
      </c>
      <c r="X35" s="14"/>
      <c r="Y35" s="14"/>
      <c r="Z35" s="14"/>
      <c r="AA35" s="14"/>
      <c r="AB35" s="14">
        <f t="shared" si="0"/>
        <v>7</v>
      </c>
      <c r="AC35" s="14">
        <v>14</v>
      </c>
      <c r="AD35" s="95" t="s">
        <v>120</v>
      </c>
      <c r="AE35" s="10"/>
      <c r="AF35" s="10"/>
      <c r="AG35" s="10"/>
    </row>
    <row r="36" spans="1:33" s="6" customFormat="1" x14ac:dyDescent="0.25">
      <c r="A36" s="33">
        <v>18</v>
      </c>
      <c r="B36" s="11">
        <v>14167</v>
      </c>
      <c r="C36" s="12">
        <v>44700</v>
      </c>
      <c r="D36" s="70" t="s">
        <v>70</v>
      </c>
      <c r="E36" s="70"/>
      <c r="F36" s="12">
        <v>32039</v>
      </c>
      <c r="G36" s="13" t="s">
        <v>88</v>
      </c>
      <c r="H36" s="14">
        <v>3</v>
      </c>
      <c r="I36" s="14"/>
      <c r="J36" s="14"/>
      <c r="K36" s="14">
        <v>2</v>
      </c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>
        <v>2</v>
      </c>
      <c r="X36" s="14"/>
      <c r="Y36" s="14"/>
      <c r="Z36" s="14"/>
      <c r="AA36" s="14"/>
      <c r="AB36" s="14">
        <f t="shared" si="0"/>
        <v>7</v>
      </c>
      <c r="AC36" s="14">
        <v>14</v>
      </c>
      <c r="AD36" s="98"/>
      <c r="AE36" s="10"/>
      <c r="AF36" s="10"/>
      <c r="AG36" s="10"/>
    </row>
    <row r="37" spans="1:33" s="6" customFormat="1" x14ac:dyDescent="0.25">
      <c r="A37" s="33">
        <v>19</v>
      </c>
      <c r="B37" s="11">
        <v>9982</v>
      </c>
      <c r="C37" s="12">
        <v>44651</v>
      </c>
      <c r="D37" s="70" t="s">
        <v>70</v>
      </c>
      <c r="E37" s="70"/>
      <c r="F37" s="12">
        <v>34927</v>
      </c>
      <c r="G37" s="13" t="s">
        <v>89</v>
      </c>
      <c r="H37" s="14">
        <v>3</v>
      </c>
      <c r="I37" s="14"/>
      <c r="J37" s="14"/>
      <c r="K37" s="14">
        <v>2</v>
      </c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>
        <v>2</v>
      </c>
      <c r="X37" s="14"/>
      <c r="Y37" s="14"/>
      <c r="Z37" s="14"/>
      <c r="AA37" s="14"/>
      <c r="AB37" s="14">
        <f t="shared" si="0"/>
        <v>7</v>
      </c>
      <c r="AC37" s="14">
        <v>14</v>
      </c>
      <c r="AD37" s="96"/>
      <c r="AE37" s="10"/>
      <c r="AF37" s="10"/>
      <c r="AG37" s="10"/>
    </row>
    <row r="38" spans="1:33" x14ac:dyDescent="0.25">
      <c r="A38" s="33">
        <v>20</v>
      </c>
      <c r="B38" s="11">
        <v>10950</v>
      </c>
      <c r="C38" s="12">
        <v>44663</v>
      </c>
      <c r="D38" s="70" t="s">
        <v>70</v>
      </c>
      <c r="E38" s="70"/>
      <c r="F38" s="12">
        <v>32271</v>
      </c>
      <c r="G38" s="13" t="s">
        <v>90</v>
      </c>
      <c r="H38" s="14"/>
      <c r="I38" s="14">
        <v>2</v>
      </c>
      <c r="J38" s="14"/>
      <c r="K38" s="14"/>
      <c r="L38" s="14">
        <v>3</v>
      </c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>
        <v>2</v>
      </c>
      <c r="AB38" s="14">
        <f t="shared" si="0"/>
        <v>7</v>
      </c>
      <c r="AC38" s="14">
        <v>15</v>
      </c>
      <c r="AD38" s="23"/>
      <c r="AE38" s="10"/>
      <c r="AF38" s="10"/>
      <c r="AG38" s="10"/>
    </row>
    <row r="39" spans="1:33" s="4" customFormat="1" x14ac:dyDescent="0.25">
      <c r="A39" s="33">
        <v>21</v>
      </c>
      <c r="B39" s="11">
        <v>9685</v>
      </c>
      <c r="C39" s="12">
        <v>44649</v>
      </c>
      <c r="D39" s="70" t="s">
        <v>70</v>
      </c>
      <c r="E39" s="70"/>
      <c r="F39" s="12">
        <v>24465</v>
      </c>
      <c r="G39" s="13" t="s">
        <v>91</v>
      </c>
      <c r="H39" s="14">
        <v>3</v>
      </c>
      <c r="I39" s="14"/>
      <c r="J39" s="14"/>
      <c r="K39" s="14"/>
      <c r="L39" s="14"/>
      <c r="M39" s="14"/>
      <c r="N39" s="14"/>
      <c r="O39" s="14"/>
      <c r="P39" s="14">
        <v>3</v>
      </c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>
        <f t="shared" si="0"/>
        <v>6</v>
      </c>
      <c r="AC39" s="14">
        <v>16</v>
      </c>
      <c r="AD39" s="97" t="s">
        <v>120</v>
      </c>
      <c r="AE39" s="10"/>
      <c r="AF39" s="10"/>
      <c r="AG39" s="10"/>
    </row>
    <row r="40" spans="1:33" s="4" customFormat="1" x14ac:dyDescent="0.25">
      <c r="A40" s="33">
        <v>22</v>
      </c>
      <c r="B40" s="11">
        <v>10427</v>
      </c>
      <c r="C40" s="12">
        <v>44656</v>
      </c>
      <c r="D40" s="70" t="s">
        <v>70</v>
      </c>
      <c r="E40" s="70"/>
      <c r="F40" s="12">
        <v>28097</v>
      </c>
      <c r="G40" s="13" t="s">
        <v>92</v>
      </c>
      <c r="H40" s="14">
        <v>3</v>
      </c>
      <c r="I40" s="14"/>
      <c r="J40" s="14"/>
      <c r="K40" s="14"/>
      <c r="L40" s="14"/>
      <c r="M40" s="14"/>
      <c r="N40" s="14"/>
      <c r="O40" s="14"/>
      <c r="P40" s="14">
        <v>3</v>
      </c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>
        <f t="shared" si="0"/>
        <v>6</v>
      </c>
      <c r="AC40" s="14">
        <v>16</v>
      </c>
      <c r="AD40" s="96"/>
      <c r="AE40" s="10"/>
      <c r="AF40" s="10"/>
      <c r="AG40" s="10"/>
    </row>
    <row r="41" spans="1:33" s="5" customFormat="1" x14ac:dyDescent="0.25">
      <c r="A41" s="33">
        <v>23</v>
      </c>
      <c r="B41" s="11">
        <v>11742</v>
      </c>
      <c r="C41" s="12">
        <v>44672</v>
      </c>
      <c r="D41" s="70" t="s">
        <v>70</v>
      </c>
      <c r="E41" s="70"/>
      <c r="F41" s="12">
        <v>32223</v>
      </c>
      <c r="G41" s="13" t="s">
        <v>93</v>
      </c>
      <c r="H41" s="14">
        <v>3</v>
      </c>
      <c r="I41" s="14"/>
      <c r="J41" s="14"/>
      <c r="K41" s="14"/>
      <c r="L41" s="14">
        <v>3</v>
      </c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>
        <f t="shared" si="0"/>
        <v>6</v>
      </c>
      <c r="AC41" s="14">
        <v>17</v>
      </c>
      <c r="AD41" s="97" t="s">
        <v>120</v>
      </c>
      <c r="AE41" s="10"/>
      <c r="AF41" s="10"/>
      <c r="AG41" s="10"/>
    </row>
    <row r="42" spans="1:33" s="5" customFormat="1" x14ac:dyDescent="0.25">
      <c r="A42" s="33">
        <v>24</v>
      </c>
      <c r="B42" s="11">
        <v>9983</v>
      </c>
      <c r="C42" s="12">
        <v>44651</v>
      </c>
      <c r="D42" s="70" t="s">
        <v>70</v>
      </c>
      <c r="E42" s="70"/>
      <c r="F42" s="12">
        <v>30640</v>
      </c>
      <c r="G42" s="13" t="s">
        <v>94</v>
      </c>
      <c r="H42" s="14">
        <v>3</v>
      </c>
      <c r="I42" s="14"/>
      <c r="J42" s="14"/>
      <c r="K42" s="14"/>
      <c r="L42" s="14">
        <v>3</v>
      </c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>
        <f t="shared" si="0"/>
        <v>6</v>
      </c>
      <c r="AC42" s="14">
        <v>17</v>
      </c>
      <c r="AD42" s="96"/>
      <c r="AE42" s="10"/>
      <c r="AF42" s="10"/>
      <c r="AG42" s="10"/>
    </row>
    <row r="43" spans="1:33" s="4" customFormat="1" x14ac:dyDescent="0.25">
      <c r="A43" s="33">
        <v>25</v>
      </c>
      <c r="B43" s="11">
        <v>12652</v>
      </c>
      <c r="C43" s="12">
        <v>44684</v>
      </c>
      <c r="D43" s="70" t="s">
        <v>70</v>
      </c>
      <c r="E43" s="70"/>
      <c r="F43" s="12">
        <v>23745</v>
      </c>
      <c r="G43" s="13" t="s">
        <v>95</v>
      </c>
      <c r="H43" s="14">
        <v>3</v>
      </c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>
        <v>2</v>
      </c>
      <c r="V43" s="14"/>
      <c r="W43" s="14"/>
      <c r="X43" s="14"/>
      <c r="Y43" s="14"/>
      <c r="Z43" s="14"/>
      <c r="AA43" s="14"/>
      <c r="AB43" s="14">
        <f t="shared" si="0"/>
        <v>5</v>
      </c>
      <c r="AC43" s="14">
        <v>18</v>
      </c>
      <c r="AD43" s="97" t="s">
        <v>120</v>
      </c>
      <c r="AE43" s="10"/>
      <c r="AF43" s="10"/>
      <c r="AG43" s="10"/>
    </row>
    <row r="44" spans="1:33" s="4" customFormat="1" x14ac:dyDescent="0.25">
      <c r="A44" s="33">
        <v>26</v>
      </c>
      <c r="B44" s="11">
        <v>13970</v>
      </c>
      <c r="C44" s="12">
        <v>44698</v>
      </c>
      <c r="D44" s="70" t="s">
        <v>70</v>
      </c>
      <c r="E44" s="70"/>
      <c r="F44" s="12">
        <v>21721</v>
      </c>
      <c r="G44" s="13" t="s">
        <v>96</v>
      </c>
      <c r="H44" s="14">
        <v>3</v>
      </c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>
        <v>2</v>
      </c>
      <c r="V44" s="14"/>
      <c r="W44" s="14"/>
      <c r="X44" s="14"/>
      <c r="Y44" s="14"/>
      <c r="Z44" s="14"/>
      <c r="AA44" s="14"/>
      <c r="AB44" s="14">
        <f t="shared" si="0"/>
        <v>5</v>
      </c>
      <c r="AC44" s="14">
        <v>18</v>
      </c>
      <c r="AD44" s="96"/>
      <c r="AE44" s="10"/>
      <c r="AF44" s="10"/>
      <c r="AG44" s="10"/>
    </row>
    <row r="45" spans="1:33" s="5" customFormat="1" x14ac:dyDescent="0.25">
      <c r="A45" s="33">
        <v>27</v>
      </c>
      <c r="B45" s="11">
        <v>11738</v>
      </c>
      <c r="C45" s="12">
        <v>44672</v>
      </c>
      <c r="D45" s="70" t="s">
        <v>70</v>
      </c>
      <c r="E45" s="70"/>
      <c r="F45" s="12">
        <v>28249</v>
      </c>
      <c r="G45" s="13" t="s">
        <v>97</v>
      </c>
      <c r="H45" s="14">
        <v>3</v>
      </c>
      <c r="I45" s="14"/>
      <c r="J45" s="14"/>
      <c r="K45" s="14">
        <v>2</v>
      </c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>
        <f t="shared" si="0"/>
        <v>5</v>
      </c>
      <c r="AC45" s="14">
        <v>19</v>
      </c>
      <c r="AD45" s="95" t="s">
        <v>120</v>
      </c>
      <c r="AE45" s="10"/>
      <c r="AF45" s="10"/>
      <c r="AG45" s="10"/>
    </row>
    <row r="46" spans="1:33" s="5" customFormat="1" ht="14.25" customHeight="1" x14ac:dyDescent="0.25">
      <c r="A46" s="33">
        <v>28</v>
      </c>
      <c r="B46" s="11">
        <v>13975</v>
      </c>
      <c r="C46" s="12">
        <v>44698</v>
      </c>
      <c r="D46" s="70" t="s">
        <v>70</v>
      </c>
      <c r="E46" s="70"/>
      <c r="F46" s="12">
        <v>34907</v>
      </c>
      <c r="G46" s="13" t="s">
        <v>98</v>
      </c>
      <c r="H46" s="14">
        <v>3</v>
      </c>
      <c r="I46" s="14"/>
      <c r="J46" s="14"/>
      <c r="K46" s="14">
        <v>2</v>
      </c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>
        <f t="shared" si="0"/>
        <v>5</v>
      </c>
      <c r="AC46" s="14">
        <v>19</v>
      </c>
      <c r="AD46" s="98"/>
      <c r="AE46" s="10"/>
      <c r="AF46" s="10"/>
      <c r="AG46" s="10"/>
    </row>
    <row r="47" spans="1:33" s="5" customFormat="1" x14ac:dyDescent="0.25">
      <c r="A47" s="33">
        <v>29</v>
      </c>
      <c r="B47" s="11">
        <v>13100</v>
      </c>
      <c r="C47" s="12">
        <v>44690</v>
      </c>
      <c r="D47" s="70" t="s">
        <v>70</v>
      </c>
      <c r="E47" s="70"/>
      <c r="F47" s="12">
        <v>27841</v>
      </c>
      <c r="G47" s="13" t="s">
        <v>99</v>
      </c>
      <c r="H47" s="14">
        <v>3</v>
      </c>
      <c r="I47" s="14"/>
      <c r="J47" s="14"/>
      <c r="K47" s="14">
        <v>2</v>
      </c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>
        <f t="shared" si="0"/>
        <v>5</v>
      </c>
      <c r="AC47" s="14">
        <v>19</v>
      </c>
      <c r="AD47" s="98"/>
      <c r="AE47" s="10"/>
      <c r="AF47" s="10"/>
      <c r="AG47" s="10"/>
    </row>
    <row r="48" spans="1:33" s="5" customFormat="1" x14ac:dyDescent="0.25">
      <c r="A48" s="33">
        <v>30</v>
      </c>
      <c r="B48" s="11">
        <v>11004</v>
      </c>
      <c r="C48" s="12">
        <v>44664</v>
      </c>
      <c r="D48" s="70" t="s">
        <v>70</v>
      </c>
      <c r="E48" s="70"/>
      <c r="F48" s="12">
        <v>25912</v>
      </c>
      <c r="G48" s="13" t="s">
        <v>100</v>
      </c>
      <c r="H48" s="14">
        <v>3</v>
      </c>
      <c r="I48" s="14"/>
      <c r="J48" s="14"/>
      <c r="K48" s="14">
        <v>2</v>
      </c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>
        <f t="shared" si="0"/>
        <v>5</v>
      </c>
      <c r="AC48" s="14">
        <v>19</v>
      </c>
      <c r="AD48" s="98"/>
      <c r="AE48" s="10"/>
      <c r="AF48" s="10"/>
      <c r="AG48" s="10"/>
    </row>
    <row r="49" spans="1:33" s="5" customFormat="1" x14ac:dyDescent="0.25">
      <c r="A49" s="33">
        <v>31</v>
      </c>
      <c r="B49" s="11">
        <v>10610</v>
      </c>
      <c r="C49" s="12">
        <v>44658</v>
      </c>
      <c r="D49" s="70" t="s">
        <v>70</v>
      </c>
      <c r="E49" s="70"/>
      <c r="F49" s="12">
        <v>29868</v>
      </c>
      <c r="G49" s="13" t="s">
        <v>101</v>
      </c>
      <c r="H49" s="14">
        <v>3</v>
      </c>
      <c r="I49" s="14"/>
      <c r="J49" s="14"/>
      <c r="K49" s="14">
        <v>2</v>
      </c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>
        <f t="shared" si="0"/>
        <v>5</v>
      </c>
      <c r="AC49" s="14">
        <v>19</v>
      </c>
      <c r="AD49" s="98"/>
      <c r="AE49" s="10"/>
      <c r="AF49" s="10"/>
      <c r="AG49" s="10"/>
    </row>
    <row r="50" spans="1:33" s="5" customFormat="1" x14ac:dyDescent="0.25">
      <c r="A50" s="33">
        <v>32</v>
      </c>
      <c r="B50" s="11">
        <v>9985</v>
      </c>
      <c r="C50" s="12">
        <v>44651</v>
      </c>
      <c r="D50" s="70" t="s">
        <v>70</v>
      </c>
      <c r="E50" s="70"/>
      <c r="F50" s="12">
        <v>20455</v>
      </c>
      <c r="G50" s="13" t="s">
        <v>102</v>
      </c>
      <c r="H50" s="14">
        <v>3</v>
      </c>
      <c r="I50" s="14"/>
      <c r="J50" s="14"/>
      <c r="K50" s="14">
        <v>2</v>
      </c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>
        <f t="shared" si="0"/>
        <v>5</v>
      </c>
      <c r="AC50" s="14">
        <v>19</v>
      </c>
      <c r="AD50" s="96"/>
      <c r="AE50" s="10"/>
      <c r="AF50" s="10"/>
      <c r="AG50" s="10"/>
    </row>
    <row r="51" spans="1:33" x14ac:dyDescent="0.25">
      <c r="A51" s="33">
        <v>33</v>
      </c>
      <c r="B51" s="11">
        <v>11637</v>
      </c>
      <c r="C51" s="12">
        <v>44671</v>
      </c>
      <c r="D51" s="70" t="s">
        <v>70</v>
      </c>
      <c r="E51" s="70"/>
      <c r="F51" s="12">
        <v>18994</v>
      </c>
      <c r="G51" s="13" t="s">
        <v>103</v>
      </c>
      <c r="H51" s="14">
        <v>3</v>
      </c>
      <c r="I51" s="14"/>
      <c r="J51" s="14"/>
      <c r="K51" s="14"/>
      <c r="L51" s="14"/>
      <c r="M51" s="14"/>
      <c r="N51" s="14">
        <v>2</v>
      </c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>
        <f t="shared" si="0"/>
        <v>5</v>
      </c>
      <c r="AC51" s="14">
        <v>20</v>
      </c>
      <c r="AD51" s="23"/>
      <c r="AE51" s="7"/>
      <c r="AF51" s="7"/>
    </row>
    <row r="52" spans="1:33" x14ac:dyDescent="0.25">
      <c r="A52" s="33">
        <v>34</v>
      </c>
      <c r="B52" s="11">
        <v>10429</v>
      </c>
      <c r="C52" s="12">
        <v>44656</v>
      </c>
      <c r="D52" s="70" t="s">
        <v>70</v>
      </c>
      <c r="E52" s="70"/>
      <c r="F52" s="12">
        <v>30210</v>
      </c>
      <c r="G52" s="13" t="s">
        <v>104</v>
      </c>
      <c r="H52" s="14">
        <v>3</v>
      </c>
      <c r="I52" s="14"/>
      <c r="J52" s="14"/>
      <c r="K52" s="14"/>
      <c r="L52" s="14"/>
      <c r="M52" s="14"/>
      <c r="N52" s="14"/>
      <c r="O52" s="14"/>
      <c r="P52" s="14"/>
      <c r="Q52" s="14"/>
      <c r="R52" s="14">
        <v>2</v>
      </c>
      <c r="S52" s="14"/>
      <c r="T52" s="14"/>
      <c r="U52" s="14"/>
      <c r="V52" s="14"/>
      <c r="W52" s="14"/>
      <c r="X52" s="14"/>
      <c r="Y52" s="14"/>
      <c r="Z52" s="14"/>
      <c r="AA52" s="14"/>
      <c r="AB52" s="14">
        <f t="shared" si="0"/>
        <v>5</v>
      </c>
      <c r="AC52" s="14">
        <v>21</v>
      </c>
      <c r="AD52" s="23"/>
    </row>
    <row r="53" spans="1:33" x14ac:dyDescent="0.25">
      <c r="A53" s="33">
        <v>35</v>
      </c>
      <c r="B53" s="11">
        <v>13334</v>
      </c>
      <c r="C53" s="12">
        <v>44692</v>
      </c>
      <c r="D53" s="70" t="s">
        <v>70</v>
      </c>
      <c r="E53" s="70"/>
      <c r="F53" s="12">
        <v>18923</v>
      </c>
      <c r="G53" s="13" t="s">
        <v>105</v>
      </c>
      <c r="H53" s="14"/>
      <c r="I53" s="14">
        <v>2</v>
      </c>
      <c r="J53" s="14"/>
      <c r="K53" s="14">
        <v>2</v>
      </c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>
        <f t="shared" si="0"/>
        <v>4</v>
      </c>
      <c r="AC53" s="14">
        <v>22</v>
      </c>
      <c r="AD53" s="23"/>
      <c r="AE53" s="10"/>
      <c r="AF53" s="10"/>
      <c r="AG53" s="10"/>
    </row>
    <row r="54" spans="1:33" s="4" customFormat="1" x14ac:dyDescent="0.25">
      <c r="A54" s="33">
        <v>36</v>
      </c>
      <c r="B54" s="11">
        <v>14164</v>
      </c>
      <c r="C54" s="12">
        <v>44700</v>
      </c>
      <c r="D54" s="70" t="s">
        <v>70</v>
      </c>
      <c r="E54" s="70"/>
      <c r="F54" s="12">
        <v>21654</v>
      </c>
      <c r="G54" s="13" t="s">
        <v>106</v>
      </c>
      <c r="H54" s="14">
        <v>3</v>
      </c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>
        <f t="shared" si="0"/>
        <v>3</v>
      </c>
      <c r="AC54" s="14">
        <v>23</v>
      </c>
      <c r="AD54" s="95" t="s">
        <v>120</v>
      </c>
      <c r="AE54" s="10"/>
      <c r="AF54" s="10"/>
      <c r="AG54" s="10"/>
    </row>
    <row r="55" spans="1:33" s="4" customFormat="1" x14ac:dyDescent="0.25">
      <c r="A55" s="33">
        <v>37</v>
      </c>
      <c r="B55" s="11">
        <v>13256</v>
      </c>
      <c r="C55" s="12">
        <v>44691</v>
      </c>
      <c r="D55" s="70" t="s">
        <v>70</v>
      </c>
      <c r="E55" s="70"/>
      <c r="F55" s="12">
        <v>23989</v>
      </c>
      <c r="G55" s="13" t="s">
        <v>107</v>
      </c>
      <c r="H55" s="14">
        <v>3</v>
      </c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>
        <f t="shared" si="0"/>
        <v>3</v>
      </c>
      <c r="AC55" s="14">
        <v>23</v>
      </c>
      <c r="AD55" s="98"/>
      <c r="AE55" s="10"/>
      <c r="AF55" s="10"/>
      <c r="AG55" s="10"/>
    </row>
    <row r="56" spans="1:33" s="4" customFormat="1" x14ac:dyDescent="0.25">
      <c r="A56" s="33">
        <v>38</v>
      </c>
      <c r="B56" s="11">
        <v>10609</v>
      </c>
      <c r="C56" s="12">
        <v>44658</v>
      </c>
      <c r="D56" s="70" t="s">
        <v>70</v>
      </c>
      <c r="E56" s="70"/>
      <c r="F56" s="12">
        <v>24088</v>
      </c>
      <c r="G56" s="13" t="s">
        <v>108</v>
      </c>
      <c r="H56" s="14">
        <v>3</v>
      </c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>
        <f t="shared" si="0"/>
        <v>3</v>
      </c>
      <c r="AC56" s="14">
        <v>23</v>
      </c>
      <c r="AD56" s="98"/>
      <c r="AE56" s="10"/>
      <c r="AF56" s="10"/>
      <c r="AG56" s="10"/>
    </row>
    <row r="57" spans="1:33" s="4" customFormat="1" x14ac:dyDescent="0.25">
      <c r="A57" s="33">
        <v>39</v>
      </c>
      <c r="B57" s="11">
        <v>10742</v>
      </c>
      <c r="C57" s="12">
        <v>44659</v>
      </c>
      <c r="D57" s="70" t="s">
        <v>70</v>
      </c>
      <c r="E57" s="70"/>
      <c r="F57" s="12">
        <v>26452</v>
      </c>
      <c r="G57" s="13" t="s">
        <v>109</v>
      </c>
      <c r="H57" s="14">
        <v>3</v>
      </c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>
        <f t="shared" si="0"/>
        <v>3</v>
      </c>
      <c r="AC57" s="14">
        <v>23</v>
      </c>
      <c r="AD57" s="98"/>
      <c r="AE57" s="10"/>
      <c r="AF57" s="10"/>
      <c r="AG57" s="10"/>
    </row>
    <row r="58" spans="1:33" s="4" customFormat="1" ht="15.75" thickBot="1" x14ac:dyDescent="0.3">
      <c r="A58" s="34">
        <v>40</v>
      </c>
      <c r="B58" s="28">
        <v>14166</v>
      </c>
      <c r="C58" s="24">
        <v>44700</v>
      </c>
      <c r="D58" s="72" t="s">
        <v>70</v>
      </c>
      <c r="E58" s="72"/>
      <c r="F58" s="24">
        <v>24863</v>
      </c>
      <c r="G58" s="36" t="s">
        <v>110</v>
      </c>
      <c r="H58" s="25"/>
      <c r="I58" s="25"/>
      <c r="J58" s="25">
        <v>1</v>
      </c>
      <c r="K58" s="25">
        <v>2</v>
      </c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5"/>
      <c r="AB58" s="25">
        <f t="shared" ref="AB58" si="1">SUM(H58:AA58)</f>
        <v>3</v>
      </c>
      <c r="AC58" s="25">
        <v>23</v>
      </c>
      <c r="AD58" s="99"/>
      <c r="AE58" s="10"/>
      <c r="AF58" s="10"/>
      <c r="AG58" s="10"/>
    </row>
    <row r="61" spans="1:33" ht="15.75" thickBot="1" x14ac:dyDescent="0.3"/>
    <row r="62" spans="1:33" ht="31.5" customHeight="1" thickBot="1" x14ac:dyDescent="0.35">
      <c r="B62" s="90" t="s">
        <v>115</v>
      </c>
      <c r="C62" s="91"/>
      <c r="D62" s="91"/>
      <c r="E62" s="91"/>
      <c r="F62" s="91"/>
      <c r="G62" s="91"/>
      <c r="H62" s="91"/>
      <c r="I62" s="91"/>
      <c r="J62" s="91"/>
      <c r="K62" s="92"/>
      <c r="L62" s="26"/>
      <c r="M62" s="26"/>
      <c r="N62" s="26"/>
    </row>
    <row r="63" spans="1:33" ht="81.75" customHeight="1" x14ac:dyDescent="0.3">
      <c r="B63" s="29" t="s">
        <v>119</v>
      </c>
      <c r="C63" s="31" t="s">
        <v>114</v>
      </c>
      <c r="D63" s="30" t="s">
        <v>69</v>
      </c>
      <c r="E63" s="83" t="s">
        <v>116</v>
      </c>
      <c r="F63" s="83"/>
      <c r="G63" s="31" t="s">
        <v>113</v>
      </c>
      <c r="H63" s="83" t="s">
        <v>112</v>
      </c>
      <c r="I63" s="83"/>
      <c r="J63" s="68" t="s">
        <v>11</v>
      </c>
      <c r="K63" s="69"/>
      <c r="L63" s="3"/>
      <c r="M63" s="3"/>
      <c r="N63" s="3"/>
    </row>
    <row r="64" spans="1:33" x14ac:dyDescent="0.25">
      <c r="B64" s="33">
        <v>41</v>
      </c>
      <c r="C64" s="11">
        <v>14767</v>
      </c>
      <c r="D64" s="12">
        <v>44707</v>
      </c>
      <c r="E64" s="70" t="s">
        <v>70</v>
      </c>
      <c r="F64" s="70"/>
      <c r="G64" s="12">
        <v>23804</v>
      </c>
      <c r="H64" s="84" t="s">
        <v>64</v>
      </c>
      <c r="I64" s="84"/>
      <c r="J64" s="70"/>
      <c r="K64" s="71"/>
    </row>
    <row r="65" spans="2:11" x14ac:dyDescent="0.25">
      <c r="B65" s="33">
        <v>42</v>
      </c>
      <c r="C65" s="11">
        <v>15131</v>
      </c>
      <c r="D65" s="12">
        <v>44713</v>
      </c>
      <c r="E65" s="70" t="s">
        <v>70</v>
      </c>
      <c r="F65" s="70"/>
      <c r="G65" s="12">
        <v>23836</v>
      </c>
      <c r="H65" s="84" t="s">
        <v>65</v>
      </c>
      <c r="I65" s="84"/>
      <c r="J65" s="70"/>
      <c r="K65" s="71"/>
    </row>
    <row r="66" spans="2:11" x14ac:dyDescent="0.25">
      <c r="B66" s="33">
        <v>43</v>
      </c>
      <c r="C66" s="11">
        <v>17088</v>
      </c>
      <c r="D66" s="12">
        <v>44733</v>
      </c>
      <c r="E66" s="70" t="s">
        <v>70</v>
      </c>
      <c r="F66" s="70"/>
      <c r="G66" s="12">
        <v>25093</v>
      </c>
      <c r="H66" s="84" t="s">
        <v>66</v>
      </c>
      <c r="I66" s="84"/>
      <c r="J66" s="70"/>
      <c r="K66" s="71"/>
    </row>
    <row r="67" spans="2:11" x14ac:dyDescent="0.25">
      <c r="B67" s="33">
        <v>44</v>
      </c>
      <c r="C67" s="11">
        <v>18146</v>
      </c>
      <c r="D67" s="12">
        <v>44742</v>
      </c>
      <c r="E67" s="70" t="s">
        <v>70</v>
      </c>
      <c r="F67" s="70"/>
      <c r="G67" s="12">
        <v>30443</v>
      </c>
      <c r="H67" s="84" t="s">
        <v>67</v>
      </c>
      <c r="I67" s="84"/>
      <c r="J67" s="70"/>
      <c r="K67" s="71"/>
    </row>
    <row r="68" spans="2:11" ht="15.75" thickBot="1" x14ac:dyDescent="0.3">
      <c r="B68" s="34">
        <v>45</v>
      </c>
      <c r="C68" s="28">
        <v>19607</v>
      </c>
      <c r="D68" s="24">
        <v>44756</v>
      </c>
      <c r="E68" s="72" t="s">
        <v>70</v>
      </c>
      <c r="F68" s="72"/>
      <c r="G68" s="24">
        <v>21704</v>
      </c>
      <c r="H68" s="67" t="s">
        <v>68</v>
      </c>
      <c r="I68" s="67"/>
      <c r="J68" s="72"/>
      <c r="K68" s="73"/>
    </row>
    <row r="69" spans="2:11" ht="23.25" customHeight="1" thickBot="1" x14ac:dyDescent="0.3">
      <c r="B69" s="90" t="s">
        <v>117</v>
      </c>
      <c r="C69" s="91"/>
      <c r="D69" s="91"/>
      <c r="E69" s="91"/>
      <c r="F69" s="91"/>
      <c r="G69" s="91"/>
      <c r="H69" s="91"/>
      <c r="I69" s="91"/>
      <c r="J69" s="91"/>
      <c r="K69" s="92"/>
    </row>
    <row r="70" spans="2:11" ht="80.25" customHeight="1" x14ac:dyDescent="0.25">
      <c r="B70" s="35">
        <v>46</v>
      </c>
      <c r="C70" s="32">
        <v>11003</v>
      </c>
      <c r="D70" s="21">
        <v>44664</v>
      </c>
      <c r="E70" s="93" t="s">
        <v>70</v>
      </c>
      <c r="F70" s="93"/>
      <c r="G70" s="21">
        <v>26571</v>
      </c>
      <c r="H70" s="22" t="s">
        <v>63</v>
      </c>
      <c r="I70" s="32"/>
      <c r="J70" s="63" t="s">
        <v>60</v>
      </c>
      <c r="K70" s="64"/>
    </row>
    <row r="71" spans="2:11" ht="91.5" customHeight="1" thickBot="1" x14ac:dyDescent="0.3">
      <c r="B71" s="34">
        <v>47</v>
      </c>
      <c r="C71" s="28">
        <v>9978</v>
      </c>
      <c r="D71" s="24">
        <v>44651</v>
      </c>
      <c r="E71" s="72" t="s">
        <v>70</v>
      </c>
      <c r="F71" s="72"/>
      <c r="G71" s="24">
        <v>24251</v>
      </c>
      <c r="H71" s="27" t="s">
        <v>62</v>
      </c>
      <c r="I71" s="28"/>
      <c r="J71" s="65" t="s">
        <v>61</v>
      </c>
      <c r="K71" s="66"/>
    </row>
  </sheetData>
  <mergeCells count="122">
    <mergeCell ref="AE1:AH1"/>
    <mergeCell ref="E67:F67"/>
    <mergeCell ref="E68:F68"/>
    <mergeCell ref="D21:E21"/>
    <mergeCell ref="D55:E55"/>
    <mergeCell ref="E64:F64"/>
    <mergeCell ref="E65:F65"/>
    <mergeCell ref="E66:F66"/>
    <mergeCell ref="D34:E34"/>
    <mergeCell ref="AD24:AD25"/>
    <mergeCell ref="AD26:AD28"/>
    <mergeCell ref="AD35:AD37"/>
    <mergeCell ref="AD39:AD40"/>
    <mergeCell ref="AD41:AD42"/>
    <mergeCell ref="AD43:AD44"/>
    <mergeCell ref="AD45:AD50"/>
    <mergeCell ref="AD54:AD58"/>
    <mergeCell ref="D48:E48"/>
    <mergeCell ref="D49:E49"/>
    <mergeCell ref="D50:E50"/>
    <mergeCell ref="D44:E44"/>
    <mergeCell ref="D54:E54"/>
    <mergeCell ref="D36:E36"/>
    <mergeCell ref="D58:E58"/>
    <mergeCell ref="D20:E20"/>
    <mergeCell ref="D29:E29"/>
    <mergeCell ref="D47:E47"/>
    <mergeCell ref="D53:E53"/>
    <mergeCell ref="D46:E46"/>
    <mergeCell ref="D51:E51"/>
    <mergeCell ref="D41:E41"/>
    <mergeCell ref="D22:E22"/>
    <mergeCell ref="D23:E23"/>
    <mergeCell ref="D43:E43"/>
    <mergeCell ref="D57:E57"/>
    <mergeCell ref="D19:E19"/>
    <mergeCell ref="D24:E24"/>
    <mergeCell ref="D37:E37"/>
    <mergeCell ref="D28:E28"/>
    <mergeCell ref="E71:F71"/>
    <mergeCell ref="D25:E25"/>
    <mergeCell ref="D33:E33"/>
    <mergeCell ref="D32:E32"/>
    <mergeCell ref="D31:E31"/>
    <mergeCell ref="D39:E39"/>
    <mergeCell ref="D42:E42"/>
    <mergeCell ref="E63:F63"/>
    <mergeCell ref="B62:K62"/>
    <mergeCell ref="E70:F70"/>
    <mergeCell ref="D26:E26"/>
    <mergeCell ref="D35:E35"/>
    <mergeCell ref="D56:E56"/>
    <mergeCell ref="D27:E27"/>
    <mergeCell ref="D38:E38"/>
    <mergeCell ref="D30:E30"/>
    <mergeCell ref="D52:E52"/>
    <mergeCell ref="D40:E40"/>
    <mergeCell ref="B69:K69"/>
    <mergeCell ref="D45:E45"/>
    <mergeCell ref="Z11:Z16"/>
    <mergeCell ref="H9:R9"/>
    <mergeCell ref="S9:Z9"/>
    <mergeCell ref="AA11:AA16"/>
    <mergeCell ref="X12:X16"/>
    <mergeCell ref="Y12:Y16"/>
    <mergeCell ref="H10:J10"/>
    <mergeCell ref="K10:M10"/>
    <mergeCell ref="P10:Q10"/>
    <mergeCell ref="S10:U10"/>
    <mergeCell ref="W10:Y10"/>
    <mergeCell ref="H11:J11"/>
    <mergeCell ref="K11:M11"/>
    <mergeCell ref="K12:K16"/>
    <mergeCell ref="L12:L16"/>
    <mergeCell ref="M12:M16"/>
    <mergeCell ref="Q12:Q16"/>
    <mergeCell ref="S12:S16"/>
    <mergeCell ref="T12:T16"/>
    <mergeCell ref="U12:U16"/>
    <mergeCell ref="W12:W16"/>
    <mergeCell ref="R11:R16"/>
    <mergeCell ref="S11:U11"/>
    <mergeCell ref="V11:V16"/>
    <mergeCell ref="W11:Y11"/>
    <mergeCell ref="J70:K70"/>
    <mergeCell ref="J71:K71"/>
    <mergeCell ref="H68:I68"/>
    <mergeCell ref="J63:K63"/>
    <mergeCell ref="J64:K64"/>
    <mergeCell ref="J65:K65"/>
    <mergeCell ref="J66:K66"/>
    <mergeCell ref="J67:K67"/>
    <mergeCell ref="J68:K68"/>
    <mergeCell ref="H63:I63"/>
    <mergeCell ref="H64:I64"/>
    <mergeCell ref="H65:I65"/>
    <mergeCell ref="H66:I66"/>
    <mergeCell ref="H67:I67"/>
    <mergeCell ref="A9:A18"/>
    <mergeCell ref="A1:AD1"/>
    <mergeCell ref="A2:AD2"/>
    <mergeCell ref="A3:AD3"/>
    <mergeCell ref="A4:AD4"/>
    <mergeCell ref="A5:AD5"/>
    <mergeCell ref="A6:AD6"/>
    <mergeCell ref="A7:AD7"/>
    <mergeCell ref="A8:AD8"/>
    <mergeCell ref="AC9:AC18"/>
    <mergeCell ref="B9:B18"/>
    <mergeCell ref="C9:C18"/>
    <mergeCell ref="D9:E18"/>
    <mergeCell ref="AB9:AB18"/>
    <mergeCell ref="AD9:AD18"/>
    <mergeCell ref="G9:G18"/>
    <mergeCell ref="F9:F18"/>
    <mergeCell ref="H12:H16"/>
    <mergeCell ref="I12:I16"/>
    <mergeCell ref="J12:J16"/>
    <mergeCell ref="N11:N16"/>
    <mergeCell ref="O11:O16"/>
    <mergeCell ref="P11:Q11"/>
    <mergeCell ref="P12:P16"/>
  </mergeCells>
  <phoneticPr fontId="12" type="noConversion"/>
  <printOptions horizontalCentered="1"/>
  <pageMargins left="0" right="0.11811023622047245" top="0.98425196850393704" bottom="0.59055118110236227" header="0.31496062992125984" footer="0.31496062992125984"/>
  <pageSetup paperSize="8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Foglio1</vt:lpstr>
      <vt:lpstr>Foglio1!Area_stampa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Foscaldi</dc:creator>
  <cp:lastModifiedBy>roberta</cp:lastModifiedBy>
  <cp:lastPrinted>2023-02-24T12:13:07Z</cp:lastPrinted>
  <dcterms:created xsi:type="dcterms:W3CDTF">2022-03-30T08:49:09Z</dcterms:created>
  <dcterms:modified xsi:type="dcterms:W3CDTF">2023-02-27T12:03:27Z</dcterms:modified>
</cp:coreProperties>
</file>